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<sst xmlns="http://schemas.openxmlformats.org/spreadsheetml/2006/main" count="95" uniqueCount="59">
  <si>
    <t>西安市保障性住房（限价房）资格联审信息表第000批（原表）</t>
  </si>
  <si>
    <t xml:space="preserve">     </t>
  </si>
  <si>
    <t>序号</t>
  </si>
  <si>
    <t>申请人</t>
  </si>
  <si>
    <t>姓名</t>
  </si>
  <si>
    <t>性别</t>
  </si>
  <si>
    <t>与申请人关系</t>
  </si>
  <si>
    <t>身份证号</t>
  </si>
  <si>
    <t>工作单位</t>
  </si>
  <si>
    <t>户籍地址</t>
  </si>
  <si>
    <t>月可支配收入
（元/月）</t>
  </si>
  <si>
    <t>婚姻
状况</t>
  </si>
  <si>
    <t>街办</t>
  </si>
  <si>
    <t>主申请</t>
  </si>
  <si>
    <t>胡新春</t>
  </si>
  <si>
    <t>男</t>
  </si>
  <si>
    <t>本人</t>
  </si>
  <si>
    <t>610125****02081210</t>
  </si>
  <si>
    <t>西安北方惠安化学工业有限公司</t>
  </si>
  <si>
    <t>西安市户县余下镇</t>
  </si>
  <si>
    <t>已婚</t>
  </si>
  <si>
    <t>未央湖</t>
  </si>
  <si>
    <t>成员1</t>
  </si>
  <si>
    <t>李艺兰</t>
  </si>
  <si>
    <t>女</t>
  </si>
  <si>
    <t>配偶</t>
  </si>
  <si>
    <t>610125****07070529</t>
  </si>
  <si>
    <t>陕西沣京畅新材料科技有限公司</t>
  </si>
  <si>
    <t>户县五竹乡</t>
  </si>
  <si>
    <t>陈光辉</t>
  </si>
  <si>
    <t>610112****02141516</t>
  </si>
  <si>
    <t>陕西信合</t>
  </si>
  <si>
    <t>未央湖街道湖北庄</t>
  </si>
  <si>
    <t>曹军艳</t>
  </si>
  <si>
    <t>610429****01133383</t>
  </si>
  <si>
    <t>成员2</t>
  </si>
  <si>
    <t>陈奕冰</t>
  </si>
  <si>
    <t>子女</t>
  </si>
  <si>
    <t>610112****01241525</t>
  </si>
  <si>
    <t>未婚</t>
  </si>
  <si>
    <t>成员3</t>
  </si>
  <si>
    <t>陈梓源</t>
  </si>
  <si>
    <t>610112****06201511</t>
  </si>
  <si>
    <t>牟刚</t>
  </si>
  <si>
    <t>622427****03040232</t>
  </si>
  <si>
    <t>小货车司机</t>
  </si>
  <si>
    <t>草滩100号</t>
  </si>
  <si>
    <t>宋娅</t>
  </si>
  <si>
    <t>612429****11290766</t>
  </si>
  <si>
    <t>源毕昌网络科技
有限公司</t>
  </si>
  <si>
    <t>西安市未央区草滩一路2号</t>
  </si>
  <si>
    <t>汉城</t>
  </si>
  <si>
    <t>向阳</t>
  </si>
  <si>
    <t>610112****01243012</t>
  </si>
  <si>
    <t>海红社区幼儿园</t>
  </si>
  <si>
    <t>未央海红社区</t>
  </si>
  <si>
    <t>薛凯文</t>
  </si>
  <si>
    <t>610112****12083019</t>
  </si>
  <si>
    <t>陕西静健生物科技有限公司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</si>
</sst>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48">
    <font>
      <sz val="11"/>
      <color theme="1"/>
      <name val="Tahoma"/>
      <charset val="134"/>
    </font>
    <font>
      <b/>
      <sz val="10"/>
      <color indexed="8"/>
      <name val="Arial"/>
      <charset val="134"/>
    </font>
    <font>
      <b/>
      <sz val="24"/>
      <name val="宋体"/>
      <charset val="134"/>
    </font>
    <font>
      <b/>
      <sz val="24"/>
      <name val="宋体"/>
      <charset val="134"/>
    </font>
    <font>
      <b/>
      <sz val="18"/>
      <name val="宋体"/>
      <charset val="134"/>
    </font>
    <font>
      <b/>
      <sz val="18"/>
      <name val="宋体"/>
      <charset val="134"/>
    </font>
    <font>
      <b/>
      <sz val="11"/>
      <name val="宋体"/>
      <charset val="134"/>
    </font>
    <font>
      <sz val="12"/>
      <color indexed="8"/>
      <name val="宋体"/>
      <charset val="134"/>
      <scheme val="minor"/>
    </font>
    <font>
      <b/>
      <sz val="12"/>
      <color indexed="8"/>
      <name val="宋体"/>
      <charset val="134"/>
      <scheme val="minor"/>
    </font>
    <font>
      <sz val="12"/>
      <color rgb="FF000000"/>
      <name val="宋体"/>
      <charset val="134"/>
      <scheme val="major"/>
    </font>
    <font>
      <sz val="12"/>
      <color indexed="8"/>
      <name val="宋体"/>
      <charset val="134"/>
      <scheme val="major"/>
    </font>
    <font>
      <sz val="12"/>
      <color rgb="FF000000"/>
      <name val="宋体"/>
      <charset val="134"/>
      <scheme val="minor"/>
    </font>
    <font>
      <sz val="12"/>
      <color theme="1"/>
      <name val="宋体"/>
      <charset val="134"/>
      <scheme val="major"/>
    </font>
    <font>
      <b/>
      <sz val="12"/>
      <color rgb="FF000000"/>
      <name val="宋体"/>
      <charset val="134"/>
      <scheme val="minor"/>
    </font>
    <font>
      <sz val="12"/>
      <name val="宋体"/>
      <charset val="134"/>
    </font>
    <font>
      <sz val="10.5"/>
      <color rgb="FF000000"/>
      <name val="宋体"/>
      <charset val="134"/>
    </font>
    <font>
      <sz val="10"/>
      <name val="宋体"/>
      <charset val="134"/>
    </font>
    <font>
      <sz val="9"/>
      <color indexed="8"/>
      <name val="宋体"/>
      <charset val="134"/>
    </font>
    <font>
      <sz val="11"/>
      <name val="宋体"/>
      <charset val="134"/>
    </font>
    <font>
      <sz val="9"/>
      <name val="宋体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sz val="12"/>
      <name val="仿宋_GB2312"/>
      <charset val="134"/>
    </font>
    <font>
      <sz val="10"/>
      <color rgb="FF000000"/>
      <name val="宋体"/>
      <charset val="134"/>
    </font>
    <font>
      <sz val="11"/>
      <color rgb="FF9C0006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name val="Tahoma"/>
      <charset val="134"/>
    </font>
    <font>
      <sz val="12"/>
      <name val="宋体"/>
      <charset val="134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indexed="8"/>
      <name val="Tahoma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126">
    <xf numFmtId="0" fontId="0" fillId="0" borderId="0">
      <alignment vertical="center"/>
    </xf>
    <xf numFmtId="42" fontId="25" fillId="0" borderId="0" applyFont="0" applyFill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29" fillId="5" borderId="6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44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6" fillId="0" borderId="0">
      <alignment vertical="center"/>
    </xf>
    <xf numFmtId="0" fontId="25" fillId="20" borderId="10" applyNumberFormat="0" applyFont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43" fillId="0" borderId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4" fillId="0" borderId="0"/>
    <xf numFmtId="0" fontId="36" fillId="0" borderId="0">
      <alignment vertical="center"/>
    </xf>
    <xf numFmtId="0" fontId="39" fillId="0" borderId="0" applyNumberFormat="0" applyFill="0" applyBorder="0" applyAlignment="0" applyProtection="0">
      <alignment vertical="center"/>
    </xf>
    <xf numFmtId="0" fontId="41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8" fillId="19" borderId="9" applyNumberFormat="0" applyAlignment="0" applyProtection="0">
      <alignment vertical="center"/>
    </xf>
    <xf numFmtId="0" fontId="43" fillId="0" borderId="0" applyProtection="0">
      <alignment vertical="center"/>
    </xf>
    <xf numFmtId="0" fontId="36" fillId="0" borderId="0">
      <alignment vertical="center"/>
    </xf>
    <xf numFmtId="0" fontId="45" fillId="19" borderId="6" applyNumberFormat="0" applyAlignment="0" applyProtection="0">
      <alignment vertical="center"/>
    </xf>
    <xf numFmtId="0" fontId="30" fillId="6" borderId="7" applyNumberFormat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46" fillId="0" borderId="12" applyNumberFormat="0" applyFill="0" applyAlignment="0" applyProtection="0">
      <alignment vertical="center"/>
    </xf>
    <xf numFmtId="0" fontId="42" fillId="0" borderId="11" applyNumberFormat="0" applyFill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3" fillId="7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14" fillId="0" borderId="0"/>
    <xf numFmtId="0" fontId="35" fillId="26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14" fillId="0" borderId="0"/>
    <xf numFmtId="0" fontId="0" fillId="0" borderId="0">
      <alignment vertical="center"/>
    </xf>
    <xf numFmtId="0" fontId="35" fillId="24" borderId="0" applyNumberFormat="0" applyBorder="0" applyAlignment="0" applyProtection="0">
      <alignment vertical="center"/>
    </xf>
    <xf numFmtId="0" fontId="14" fillId="0" borderId="0"/>
    <xf numFmtId="0" fontId="34" fillId="8" borderId="0" applyNumberFormat="0" applyBorder="0" applyAlignment="0" applyProtection="0">
      <alignment vertical="center"/>
    </xf>
    <xf numFmtId="0" fontId="14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0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43" fillId="0" borderId="0" applyProtection="0">
      <alignment vertical="center"/>
    </xf>
    <xf numFmtId="0" fontId="36" fillId="0" borderId="0">
      <alignment vertical="center"/>
    </xf>
    <xf numFmtId="0" fontId="0" fillId="0" borderId="0">
      <alignment vertical="center"/>
    </xf>
    <xf numFmtId="0" fontId="36" fillId="0" borderId="0">
      <alignment vertical="center"/>
    </xf>
    <xf numFmtId="0" fontId="0" fillId="0" borderId="0">
      <alignment vertical="center"/>
    </xf>
    <xf numFmtId="0" fontId="36" fillId="0" borderId="0">
      <alignment vertical="center"/>
    </xf>
    <xf numFmtId="0" fontId="0" fillId="0" borderId="0">
      <alignment vertical="center"/>
    </xf>
    <xf numFmtId="0" fontId="43" fillId="0" borderId="0" applyProtection="0">
      <alignment vertical="center"/>
    </xf>
    <xf numFmtId="0" fontId="14" fillId="0" borderId="0"/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/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43" fillId="0" borderId="0" applyProtection="0">
      <alignment vertical="center"/>
    </xf>
    <xf numFmtId="0" fontId="43" fillId="0" borderId="0" applyProtection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44" fillId="0" borderId="0"/>
  </cellStyleXfs>
  <cellXfs count="51">
    <xf numFmtId="0" fontId="0" fillId="0" borderId="0" xfId="0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/>
    <xf numFmtId="0" fontId="1" fillId="0" borderId="0" xfId="0" applyNumberFormat="1" applyFont="1" applyAlignment="1"/>
    <xf numFmtId="0" fontId="2" fillId="2" borderId="1" xfId="125" applyNumberFormat="1" applyFont="1" applyFill="1" applyBorder="1" applyAlignment="1">
      <alignment horizontal="center" vertical="center" wrapText="1"/>
    </xf>
    <xf numFmtId="0" fontId="3" fillId="2" borderId="2" xfId="125" applyNumberFormat="1" applyFont="1" applyFill="1" applyBorder="1" applyAlignment="1">
      <alignment horizontal="center" vertical="center" wrapText="1"/>
    </xf>
    <xf numFmtId="0" fontId="4" fillId="2" borderId="3" xfId="125" applyFont="1" applyFill="1" applyBorder="1" applyAlignment="1">
      <alignment horizontal="center" vertical="center" wrapText="1"/>
    </xf>
    <xf numFmtId="0" fontId="5" fillId="2" borderId="3" xfId="125" applyFont="1" applyFill="1" applyBorder="1" applyAlignment="1">
      <alignment horizontal="center" vertical="center" wrapText="1"/>
    </xf>
    <xf numFmtId="0" fontId="5" fillId="2" borderId="3" xfId="125" applyNumberFormat="1" applyFont="1" applyFill="1" applyBorder="1" applyAlignment="1">
      <alignment horizontal="center" vertical="center" wrapText="1"/>
    </xf>
    <xf numFmtId="0" fontId="6" fillId="2" borderId="4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9" fillId="0" borderId="4" xfId="96" applyFont="1" applyBorder="1" applyAlignment="1">
      <alignment horizontal="center" vertical="center"/>
    </xf>
    <xf numFmtId="0" fontId="10" fillId="0" borderId="4" xfId="98" applyNumberFormat="1" applyFont="1" applyBorder="1" applyAlignment="1">
      <alignment horizontal="center"/>
    </xf>
    <xf numFmtId="0" fontId="10" fillId="0" borderId="4" xfId="98" applyFont="1" applyBorder="1" applyAlignment="1">
      <alignment horizontal="center" vertical="center"/>
    </xf>
    <xf numFmtId="0" fontId="9" fillId="0" borderId="4" xfId="98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2" fillId="0" borderId="4" xfId="96" applyFont="1" applyBorder="1" applyAlignment="1">
      <alignment horizontal="center"/>
    </xf>
    <xf numFmtId="0" fontId="12" fillId="0" borderId="4" xfId="98" applyFont="1" applyBorder="1" applyAlignment="1">
      <alignment horizontal="center"/>
    </xf>
    <xf numFmtId="0" fontId="9" fillId="0" borderId="4" xfId="95" applyFont="1" applyBorder="1" applyAlignment="1">
      <alignment horizontal="center" vertical="center"/>
    </xf>
    <xf numFmtId="0" fontId="12" fillId="0" borderId="4" xfId="97" applyFont="1" applyBorder="1" applyAlignment="1">
      <alignment horizontal="center"/>
    </xf>
    <xf numFmtId="0" fontId="9" fillId="0" borderId="4" xfId="97" applyFont="1" applyBorder="1" applyAlignment="1">
      <alignment horizontal="center" vertical="center"/>
    </xf>
    <xf numFmtId="0" fontId="12" fillId="0" borderId="4" xfId="95" applyFont="1" applyBorder="1" applyAlignment="1">
      <alignment horizontal="center"/>
    </xf>
    <xf numFmtId="0" fontId="7" fillId="0" borderId="4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9" fillId="0" borderId="4" xfId="5" applyFont="1" applyBorder="1" applyAlignment="1">
      <alignment horizontal="center" vertical="center"/>
    </xf>
    <xf numFmtId="0" fontId="10" fillId="0" borderId="4" xfId="92" applyFont="1" applyBorder="1" applyAlignment="1">
      <alignment horizontal="center" vertical="center"/>
    </xf>
    <xf numFmtId="0" fontId="9" fillId="0" borderId="4" xfId="92" applyFont="1" applyBorder="1" applyAlignment="1">
      <alignment horizontal="center" vertical="center"/>
    </xf>
    <xf numFmtId="0" fontId="14" fillId="0" borderId="4" xfId="105" applyFont="1" applyFill="1" applyBorder="1" applyAlignment="1">
      <alignment horizontal="center" vertical="center"/>
    </xf>
    <xf numFmtId="0" fontId="15" fillId="0" borderId="4" xfId="105" applyFont="1" applyFill="1" applyBorder="1" applyAlignment="1">
      <alignment horizontal="center" vertical="center"/>
    </xf>
    <xf numFmtId="0" fontId="16" fillId="3" borderId="4" xfId="107" applyFont="1" applyFill="1" applyBorder="1" applyAlignment="1">
      <alignment horizontal="center" vertical="center" wrapText="1"/>
    </xf>
    <xf numFmtId="0" fontId="17" fillId="0" borderId="4" xfId="107" applyFont="1" applyFill="1" applyBorder="1" applyAlignment="1">
      <alignment horizontal="center" vertical="center" wrapText="1"/>
    </xf>
    <xf numFmtId="0" fontId="18" fillId="0" borderId="4" xfId="104" applyFont="1" applyFill="1" applyBorder="1" applyAlignment="1">
      <alignment horizontal="center" vertical="center"/>
    </xf>
    <xf numFmtId="0" fontId="15" fillId="0" borderId="4" xfId="104" applyFont="1" applyFill="1" applyBorder="1" applyAlignment="1">
      <alignment horizontal="center" vertical="center"/>
    </xf>
    <xf numFmtId="0" fontId="19" fillId="0" borderId="4" xfId="106" applyFont="1" applyFill="1" applyBorder="1" applyAlignment="1">
      <alignment horizontal="center" vertical="center" wrapText="1"/>
    </xf>
    <xf numFmtId="0" fontId="17" fillId="0" borderId="4" xfId="106" applyFont="1" applyFill="1" applyBorder="1" applyAlignment="1">
      <alignment horizontal="center" vertical="center" wrapText="1"/>
    </xf>
    <xf numFmtId="0" fontId="14" fillId="0" borderId="4" xfId="110" applyFont="1" applyFill="1" applyBorder="1" applyAlignment="1">
      <alignment horizontal="center" vertical="center"/>
    </xf>
    <xf numFmtId="0" fontId="15" fillId="0" borderId="4" xfId="110" applyFont="1" applyFill="1" applyBorder="1" applyAlignment="1">
      <alignment horizontal="center" vertical="center"/>
    </xf>
    <xf numFmtId="0" fontId="16" fillId="3" borderId="4" xfId="116" applyFont="1" applyFill="1" applyBorder="1" applyAlignment="1">
      <alignment horizontal="center" vertical="center" wrapText="1"/>
    </xf>
    <xf numFmtId="0" fontId="17" fillId="0" borderId="4" xfId="116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20" fillId="0" borderId="4" xfId="0" applyFont="1" applyBorder="1" applyAlignment="1"/>
    <xf numFmtId="0" fontId="9" fillId="0" borderId="4" xfId="4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2" fillId="0" borderId="4" xfId="122" applyFont="1" applyBorder="1" applyAlignment="1">
      <alignment horizontal="center" vertical="center"/>
    </xf>
    <xf numFmtId="0" fontId="9" fillId="0" borderId="4" xfId="94" applyFont="1" applyBorder="1" applyAlignment="1">
      <alignment horizontal="center" vertical="center"/>
    </xf>
    <xf numFmtId="0" fontId="23" fillId="0" borderId="4" xfId="0" applyFont="1" applyBorder="1" applyAlignment="1">
      <alignment horizontal="center"/>
    </xf>
    <xf numFmtId="0" fontId="14" fillId="0" borderId="4" xfId="88" applyFont="1" applyFill="1" applyBorder="1" applyAlignment="1">
      <alignment horizontal="center" vertical="center"/>
    </xf>
    <xf numFmtId="0" fontId="21" fillId="0" borderId="4" xfId="0" applyFont="1" applyBorder="1" applyAlignment="1">
      <alignment horizontal="center"/>
    </xf>
  </cellXfs>
  <cellStyles count="126">
    <cellStyle name="常规" xfId="0" builtinId="0"/>
    <cellStyle name="货币[0]" xfId="1" builtinId="7"/>
    <cellStyle name="20% - 强调文字颜色 3" xfId="2" builtinId="38"/>
    <cellStyle name="输入" xfId="3" builtinId="20"/>
    <cellStyle name="常规 44" xfId="4"/>
    <cellStyle name="常规 39" xfId="5"/>
    <cellStyle name="货币" xfId="6" builtinId="4"/>
    <cellStyle name="千位分隔[0]" xfId="7" builtinId="6"/>
    <cellStyle name="40% - 强调文字颜色 3" xfId="8" builtinId="39"/>
    <cellStyle name="差" xfId="9" builtinId="27"/>
    <cellStyle name="千位分隔" xfId="10" builtinId="3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常规 6" xfId="15"/>
    <cellStyle name="注释" xfId="16" builtinId="10"/>
    <cellStyle name="60% - 强调文字颜色 2" xfId="17" builtinId="36"/>
    <cellStyle name="标题 4" xfId="18" builtinId="19"/>
    <cellStyle name="警告文本" xfId="19" builtinId="11"/>
    <cellStyle name="常规 5 2" xfId="20"/>
    <cellStyle name="标题" xfId="21" builtinId="15"/>
    <cellStyle name="常规 2 5" xfId="22"/>
    <cellStyle name="常规 12" xfId="23"/>
    <cellStyle name="解释性文本" xfId="24" builtinId="53"/>
    <cellStyle name="标题 1" xfId="25" builtinId="16"/>
    <cellStyle name="标题 2" xfId="26" builtinId="17"/>
    <cellStyle name="60% - 强调文字颜色 1" xfId="27" builtinId="32"/>
    <cellStyle name="标题 3" xfId="28" builtinId="18"/>
    <cellStyle name="60% - 强调文字颜色 4" xfId="29" builtinId="44"/>
    <cellStyle name="输出" xfId="30" builtinId="21"/>
    <cellStyle name="常规 31" xfId="31"/>
    <cellStyle name="常规 26" xfId="32"/>
    <cellStyle name="计算" xfId="33" builtinId="22"/>
    <cellStyle name="检查单元格" xfId="34" builtinId="23"/>
    <cellStyle name="20% - 强调文字颜色 6" xfId="35" builtinId="50"/>
    <cellStyle name="强调文字颜色 2" xfId="36" builtinId="33"/>
    <cellStyle name="链接单元格" xfId="37" builtinId="24"/>
    <cellStyle name="汇总" xfId="38" builtinId="25"/>
    <cellStyle name="好" xfId="39" builtinId="26"/>
    <cellStyle name="常规 21" xfId="40"/>
    <cellStyle name="常规 16" xfId="41"/>
    <cellStyle name="适中" xfId="42" builtinId="28"/>
    <cellStyle name="20% - 强调文字颜色 5" xfId="43" builtinId="46"/>
    <cellStyle name="强调文字颜色 1" xfId="44" builtinId="29"/>
    <cellStyle name="20% - 强调文字颜色 1" xfId="45" builtinId="30"/>
    <cellStyle name="40% - 强调文字颜色 1" xfId="46" builtinId="31"/>
    <cellStyle name="20% - 强调文字颜色 2" xfId="47" builtinId="34"/>
    <cellStyle name="40% - 强调文字颜色 2" xfId="48" builtinId="35"/>
    <cellStyle name="强调文字颜色 3" xfId="49" builtinId="37"/>
    <cellStyle name="强调文字颜色 4" xfId="50" builtinId="41"/>
    <cellStyle name="20% - 强调文字颜色 4" xfId="51" builtinId="42"/>
    <cellStyle name="40% - 强调文字颜色 4" xfId="52" builtinId="43"/>
    <cellStyle name="强调文字颜色 5" xfId="53" builtinId="45"/>
    <cellStyle name="常规 2 2" xfId="54"/>
    <cellStyle name="40% - 强调文字颜色 5" xfId="55" builtinId="47"/>
    <cellStyle name="60% - 强调文字颜色 5" xfId="56" builtinId="48"/>
    <cellStyle name="强调文字颜色 6" xfId="57" builtinId="49"/>
    <cellStyle name="常规 2 3" xfId="58"/>
    <cellStyle name="常规 10" xfId="59"/>
    <cellStyle name="40% - 强调文字颜色 6" xfId="60" builtinId="51"/>
    <cellStyle name="常规 2 10" xfId="61"/>
    <cellStyle name="60% - 强调文字颜色 6" xfId="62" builtinId="52"/>
    <cellStyle name="常规 2 4" xfId="63"/>
    <cellStyle name="常规 11" xfId="64"/>
    <cellStyle name="常规 13" xfId="65"/>
    <cellStyle name="常规 14" xfId="66"/>
    <cellStyle name="常规 20" xfId="67"/>
    <cellStyle name="常规 15" xfId="68"/>
    <cellStyle name="常规 22" xfId="69"/>
    <cellStyle name="常规 17" xfId="70"/>
    <cellStyle name="常规 23" xfId="71"/>
    <cellStyle name="常规 18" xfId="72"/>
    <cellStyle name="常规 24" xfId="73"/>
    <cellStyle name="常规 19" xfId="74"/>
    <cellStyle name="常规 2" xfId="75"/>
    <cellStyle name="常规 2 6" xfId="76"/>
    <cellStyle name="常规 2 7" xfId="77"/>
    <cellStyle name="常规 2 8" xfId="78"/>
    <cellStyle name="常规 2 9" xfId="79"/>
    <cellStyle name="常规 30" xfId="80"/>
    <cellStyle name="常规 25" xfId="81"/>
    <cellStyle name="常规 32" xfId="82"/>
    <cellStyle name="常规 27" xfId="83"/>
    <cellStyle name="常规 33" xfId="84"/>
    <cellStyle name="常规 28" xfId="85"/>
    <cellStyle name="常规 34" xfId="86"/>
    <cellStyle name="常规 29" xfId="87"/>
    <cellStyle name="常规 3" xfId="88"/>
    <cellStyle name="常规 3 2" xfId="89"/>
    <cellStyle name="常规 3 3" xfId="90"/>
    <cellStyle name="常规 3 4" xfId="91"/>
    <cellStyle name="常规 40" xfId="92"/>
    <cellStyle name="常规 35" xfId="93"/>
    <cellStyle name="常规 41" xfId="94"/>
    <cellStyle name="常规 36" xfId="95"/>
    <cellStyle name="常规 42" xfId="96"/>
    <cellStyle name="常规 37" xfId="97"/>
    <cellStyle name="常规 43" xfId="98"/>
    <cellStyle name="常规 38" xfId="99"/>
    <cellStyle name="常规 4" xfId="100"/>
    <cellStyle name="常规 4 2" xfId="101"/>
    <cellStyle name="常规 4 3" xfId="102"/>
    <cellStyle name="常规 4 4" xfId="103"/>
    <cellStyle name="常规 50" xfId="104"/>
    <cellStyle name="常规 45" xfId="105"/>
    <cellStyle name="常规 51" xfId="106"/>
    <cellStyle name="常规 46" xfId="107"/>
    <cellStyle name="常规 53" xfId="108"/>
    <cellStyle name="常规 48" xfId="109"/>
    <cellStyle name="常规 54" xfId="110"/>
    <cellStyle name="常规 49" xfId="111"/>
    <cellStyle name="常规 5" xfId="112"/>
    <cellStyle name="常规 5 3" xfId="113"/>
    <cellStyle name="常规 5 4" xfId="114"/>
    <cellStyle name="常规 52" xfId="115"/>
    <cellStyle name="常规 55" xfId="116"/>
    <cellStyle name="常规 57" xfId="117"/>
    <cellStyle name="常规 58" xfId="118"/>
    <cellStyle name="常规 6 2" xfId="119"/>
    <cellStyle name="常规 6 3" xfId="120"/>
    <cellStyle name="常规 6 4" xfId="121"/>
    <cellStyle name="常规 7" xfId="122"/>
    <cellStyle name="常规 8" xfId="123"/>
    <cellStyle name="常规 9" xfId="124"/>
    <cellStyle name="常规_莲湖区12批60户联审" xfId="125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"/>
  <sheetViews>
    <sheetView tabSelected="1" workbookViewId="0">
      <selection activeCell="G18" sqref="G18"/>
    </sheetView>
  </sheetViews>
  <sheetFormatPr defaultColWidth="9" defaultRowHeight="14.25"/>
  <cols>
    <col min="1" max="5" width="9" style="2"/>
    <col min="6" max="6" width="25.125" style="3" customWidth="1"/>
    <col min="7" max="7" width="40" style="2" customWidth="1"/>
    <col min="8" max="8" width="42.75" style="2" customWidth="1"/>
    <col min="9" max="9" width="12.75" style="2" customWidth="1"/>
    <col min="10" max="16384" width="9" style="2"/>
  </cols>
  <sheetData>
    <row r="1" ht="31.5" spans="1:10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</row>
    <row r="2" ht="22.5" spans="1:10">
      <c r="A2" s="6" t="s">
        <v>1</v>
      </c>
      <c r="B2" s="7"/>
      <c r="C2" s="7"/>
      <c r="D2" s="7"/>
      <c r="E2" s="7"/>
      <c r="F2" s="8"/>
      <c r="G2" s="7"/>
      <c r="H2" s="7"/>
      <c r="I2" s="7"/>
      <c r="J2" s="7"/>
    </row>
    <row r="3" ht="27" spans="1:11">
      <c r="A3" s="9" t="s">
        <v>2</v>
      </c>
      <c r="B3" s="9" t="s">
        <v>3</v>
      </c>
      <c r="C3" s="9" t="s">
        <v>4</v>
      </c>
      <c r="D3" s="10" t="s">
        <v>5</v>
      </c>
      <c r="E3" s="9" t="s">
        <v>6</v>
      </c>
      <c r="F3" s="10" t="s">
        <v>7</v>
      </c>
      <c r="G3" s="9" t="s">
        <v>8</v>
      </c>
      <c r="H3" s="9" t="s">
        <v>9</v>
      </c>
      <c r="I3" s="9" t="s">
        <v>10</v>
      </c>
      <c r="J3" s="41" t="s">
        <v>11</v>
      </c>
      <c r="K3" s="42" t="s">
        <v>12</v>
      </c>
    </row>
    <row r="4" s="1" customFormat="1" spans="1:11">
      <c r="A4" s="11">
        <v>1</v>
      </c>
      <c r="B4" s="12" t="s">
        <v>13</v>
      </c>
      <c r="C4" s="13" t="s">
        <v>14</v>
      </c>
      <c r="D4" s="13" t="s">
        <v>15</v>
      </c>
      <c r="E4" s="11" t="s">
        <v>16</v>
      </c>
      <c r="F4" s="14" t="s">
        <v>17</v>
      </c>
      <c r="G4" s="15" t="s">
        <v>18</v>
      </c>
      <c r="H4" s="16" t="s">
        <v>19</v>
      </c>
      <c r="I4" s="11">
        <f>40464/12</f>
        <v>3372</v>
      </c>
      <c r="J4" s="43" t="s">
        <v>20</v>
      </c>
      <c r="K4" s="44" t="s">
        <v>21</v>
      </c>
    </row>
    <row r="5" s="1" customFormat="1" spans="1:11">
      <c r="A5" s="11"/>
      <c r="B5" s="17" t="s">
        <v>22</v>
      </c>
      <c r="C5" s="13" t="s">
        <v>23</v>
      </c>
      <c r="D5" s="18" t="s">
        <v>24</v>
      </c>
      <c r="E5" s="11" t="s">
        <v>25</v>
      </c>
      <c r="F5" s="14" t="s">
        <v>26</v>
      </c>
      <c r="G5" s="19" t="s">
        <v>27</v>
      </c>
      <c r="H5" s="16" t="s">
        <v>28</v>
      </c>
      <c r="I5" s="11">
        <f>40464/12</f>
        <v>3372</v>
      </c>
      <c r="J5" s="43" t="s">
        <v>20</v>
      </c>
      <c r="K5" s="45"/>
    </row>
    <row r="6" s="1" customFormat="1" spans="1:11">
      <c r="A6" s="11">
        <v>2</v>
      </c>
      <c r="B6" s="12" t="s">
        <v>13</v>
      </c>
      <c r="C6" s="20" t="s">
        <v>29</v>
      </c>
      <c r="D6" s="20" t="s">
        <v>15</v>
      </c>
      <c r="E6" s="11" t="s">
        <v>16</v>
      </c>
      <c r="F6" s="14" t="s">
        <v>30</v>
      </c>
      <c r="G6" s="21" t="s">
        <v>31</v>
      </c>
      <c r="H6" s="22" t="s">
        <v>32</v>
      </c>
      <c r="I6" s="11">
        <f>36000/12</f>
        <v>3000</v>
      </c>
      <c r="J6" s="46" t="s">
        <v>20</v>
      </c>
      <c r="K6" s="44" t="s">
        <v>21</v>
      </c>
    </row>
    <row r="7" s="1" customFormat="1" spans="1:11">
      <c r="A7" s="11"/>
      <c r="B7" s="17" t="s">
        <v>22</v>
      </c>
      <c r="C7" s="23" t="s">
        <v>33</v>
      </c>
      <c r="D7" s="23" t="s">
        <v>24</v>
      </c>
      <c r="E7" s="11" t="s">
        <v>25</v>
      </c>
      <c r="F7" s="14" t="s">
        <v>34</v>
      </c>
      <c r="G7" s="21" t="s">
        <v>31</v>
      </c>
      <c r="H7" s="22" t="s">
        <v>32</v>
      </c>
      <c r="I7" s="11">
        <f>36000/12</f>
        <v>3000</v>
      </c>
      <c r="J7" s="46" t="s">
        <v>20</v>
      </c>
      <c r="K7" s="45"/>
    </row>
    <row r="8" s="1" customFormat="1" spans="1:11">
      <c r="A8" s="11"/>
      <c r="B8" s="17" t="s">
        <v>35</v>
      </c>
      <c r="C8" s="23" t="s">
        <v>36</v>
      </c>
      <c r="D8" s="23" t="s">
        <v>24</v>
      </c>
      <c r="E8" s="11" t="s">
        <v>37</v>
      </c>
      <c r="F8" s="14" t="s">
        <v>38</v>
      </c>
      <c r="G8" s="21"/>
      <c r="H8" s="22"/>
      <c r="I8" s="11"/>
      <c r="J8" s="46" t="s">
        <v>39</v>
      </c>
      <c r="K8" s="45"/>
    </row>
    <row r="9" s="1" customFormat="1" spans="1:11">
      <c r="A9" s="11"/>
      <c r="B9" s="17" t="s">
        <v>40</v>
      </c>
      <c r="C9" s="23" t="s">
        <v>41</v>
      </c>
      <c r="D9" s="20" t="s">
        <v>15</v>
      </c>
      <c r="E9" s="11" t="s">
        <v>37</v>
      </c>
      <c r="F9" s="14" t="s">
        <v>42</v>
      </c>
      <c r="G9" s="21"/>
      <c r="H9" s="22"/>
      <c r="I9" s="11"/>
      <c r="J9" s="46" t="s">
        <v>39</v>
      </c>
      <c r="K9" s="45"/>
    </row>
    <row r="10" spans="1:11">
      <c r="A10" s="24">
        <v>3</v>
      </c>
      <c r="B10" s="25" t="s">
        <v>13</v>
      </c>
      <c r="C10" s="26" t="s">
        <v>43</v>
      </c>
      <c r="D10" s="26" t="s">
        <v>15</v>
      </c>
      <c r="E10" s="17" t="s">
        <v>16</v>
      </c>
      <c r="F10" s="14" t="s">
        <v>44</v>
      </c>
      <c r="G10" s="27" t="s">
        <v>45</v>
      </c>
      <c r="H10" s="28" t="s">
        <v>46</v>
      </c>
      <c r="I10" s="24">
        <f>36000/12</f>
        <v>3000</v>
      </c>
      <c r="J10" s="47" t="s">
        <v>39</v>
      </c>
      <c r="K10" s="48" t="s">
        <v>21</v>
      </c>
    </row>
    <row r="11" ht="24" spans="1:11">
      <c r="A11" s="24">
        <v>4</v>
      </c>
      <c r="B11" s="25" t="s">
        <v>13</v>
      </c>
      <c r="C11" s="29" t="s">
        <v>47</v>
      </c>
      <c r="D11" s="30" t="s">
        <v>24</v>
      </c>
      <c r="E11" s="11" t="s">
        <v>16</v>
      </c>
      <c r="F11" s="14" t="s">
        <v>48</v>
      </c>
      <c r="G11" s="31" t="s">
        <v>49</v>
      </c>
      <c r="H11" s="32" t="s">
        <v>50</v>
      </c>
      <c r="I11" s="24">
        <f>40800/12</f>
        <v>3400</v>
      </c>
      <c r="J11" s="49" t="s">
        <v>39</v>
      </c>
      <c r="K11" s="50" t="s">
        <v>51</v>
      </c>
    </row>
    <row r="12" spans="1:11">
      <c r="A12" s="24">
        <v>5</v>
      </c>
      <c r="B12" s="25" t="s">
        <v>13</v>
      </c>
      <c r="C12" s="33" t="s">
        <v>52</v>
      </c>
      <c r="D12" s="34" t="s">
        <v>15</v>
      </c>
      <c r="E12" s="17" t="s">
        <v>16</v>
      </c>
      <c r="F12" s="14" t="s">
        <v>53</v>
      </c>
      <c r="G12" s="35" t="s">
        <v>54</v>
      </c>
      <c r="H12" s="36" t="s">
        <v>55</v>
      </c>
      <c r="I12" s="24">
        <f>30000/12</f>
        <v>2500</v>
      </c>
      <c r="J12" s="49" t="s">
        <v>39</v>
      </c>
      <c r="K12" s="50" t="s">
        <v>51</v>
      </c>
    </row>
    <row r="13" spans="1:11">
      <c r="A13" s="24">
        <v>6</v>
      </c>
      <c r="B13" s="25" t="s">
        <v>13</v>
      </c>
      <c r="C13" s="37" t="s">
        <v>56</v>
      </c>
      <c r="D13" s="38" t="s">
        <v>15</v>
      </c>
      <c r="E13" s="11" t="s">
        <v>16</v>
      </c>
      <c r="F13" s="14" t="s">
        <v>57</v>
      </c>
      <c r="G13" s="39" t="s">
        <v>58</v>
      </c>
      <c r="H13" s="40" t="s">
        <v>55</v>
      </c>
      <c r="I13" s="24">
        <f>30000/12</f>
        <v>2500</v>
      </c>
      <c r="J13" s="49" t="s">
        <v>39</v>
      </c>
      <c r="K13" s="50" t="s">
        <v>51</v>
      </c>
    </row>
  </sheetData>
  <mergeCells count="6">
    <mergeCell ref="A1:J1"/>
    <mergeCell ref="A2:J2"/>
    <mergeCell ref="A4:A5"/>
    <mergeCell ref="A6:A9"/>
    <mergeCell ref="K4:K5"/>
    <mergeCell ref="K6:K9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Sky123.Org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Administrator</cp:lastModifiedBy>
  <dcterms:created xsi:type="dcterms:W3CDTF">2017-10-27T02:46:00Z</dcterms:created>
  <dcterms:modified xsi:type="dcterms:W3CDTF">2019-05-27T01:05:36Z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2052-11.1.0.8612</vt:lpwstr>
  </property>
</Properties>
</file>