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<sst xmlns="http://schemas.openxmlformats.org/spreadsheetml/2006/main" count="52">
  <si>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西安市保障性住房（经适房）资格联审信息表第000批（原表）</t>
  </si>
  <si>
    <t>基本信息（未央区第 174 批 共 3 户，计 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</si>
  <si>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</si>
  <si>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</si>
  <si>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</si>
  <si>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</si>
  <si>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</si>
  <si>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</si>
  <si>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</si>
  <si>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</si>
  <si>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</si>
  <si>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</si>
  <si>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</si>
  <si>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</si>
  <si>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席峰</t>
  </si>
  <si>
    <t>男</t>
  </si>
  <si>
    <t>本人</t>
  </si>
  <si>
    <t>610112****03113073</t>
  </si>
  <si>
    <t>陕西鸿春建筑装饰工程公司</t>
  </si>
  <si>
    <t>西安市未央区海红社区</t>
  </si>
  <si>
    <t>离异</t>
  </si>
  <si>
    <t>汉城</t>
  </si>
  <si>
    <t>王鑫</t>
  </si>
  <si>
    <t>610103****02212456</t>
  </si>
  <si>
    <t>西安市公安局物流寄递侦查支队</t>
  </si>
  <si>
    <t>未央区太华北路89号付1号</t>
  </si>
  <si>
    <t>已婚</t>
  </si>
  <si>
    <t>大明宫</t>
  </si>
  <si>
    <t>成员1</t>
  </si>
  <si>
    <t>吴元玲</t>
  </si>
  <si>
    <t>女</t>
  </si>
  <si>
    <t>配偶</t>
  </si>
  <si>
    <t>520201****01010428</t>
  </si>
  <si>
    <t>无</t>
  </si>
  <si>
    <t>贵州省六盘水市钟山区东风路平安巷1号附14号</t>
  </si>
  <si>
    <t>成员2</t>
  </si>
  <si>
    <t>吴梓珺</t>
  </si>
  <si>
    <t>子女</t>
  </si>
  <si>
    <t>610404****09146515</t>
  </si>
  <si>
    <t>上学（未央区小天鹅小学）</t>
  </si>
  <si>
    <t>未婚</t>
  </si>
  <si>
    <t>成员3</t>
  </si>
  <si>
    <t>吴梓婷</t>
  </si>
  <si>
    <t>610112****11252546</t>
  </si>
  <si>
    <t>上学</t>
  </si>
  <si>
    <t>岳英英</t>
  </si>
  <si>
    <t>610112****09171543</t>
  </si>
  <si>
    <t>西安经开区道昂化妆品商行</t>
  </si>
  <si>
    <t>未央湖上庄村</t>
  </si>
  <si>
    <t>未央湖</t>
  </si>
  <si>
    <t>许浩逸</t>
  </si>
  <si>
    <t>610112****03301536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</si>
</sst>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Tahoma"/>
      <charset val="134"/>
    </font>
    <font>
      <sz val="12"/>
      <color theme="1"/>
      <name val="仿宋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0" fillId="0" borderId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9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37" fillId="0" borderId="0" applyProtection="0">
      <alignment vertical="center"/>
    </xf>
    <xf numFmtId="0" fontId="21" fillId="0" borderId="0">
      <alignment vertical="center"/>
    </xf>
    <xf numFmtId="0" fontId="31" fillId="21" borderId="11" applyNumberFormat="0" applyAlignment="0" applyProtection="0">
      <alignment vertical="center"/>
    </xf>
    <xf numFmtId="0" fontId="34" fillId="29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/>
    <xf numFmtId="0" fontId="15" fillId="26" borderId="0" applyNumberFormat="0" applyBorder="0" applyAlignment="0" applyProtection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1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1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6" fillId="0" borderId="0"/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NumberFormat="1" applyFont="1" applyAlignment="1"/>
    <xf numFmtId="0" fontId="3" fillId="2" borderId="1" xfId="110" applyNumberFormat="1" applyFont="1" applyFill="1" applyBorder="1" applyAlignment="1">
      <alignment horizontal="center" vertical="center" wrapText="1"/>
    </xf>
    <xf numFmtId="0" fontId="3" fillId="2" borderId="2" xfId="110" applyNumberFormat="1" applyFont="1" applyFill="1" applyBorder="1" applyAlignment="1">
      <alignment horizontal="center" vertical="center" wrapText="1"/>
    </xf>
    <xf numFmtId="0" fontId="4" fillId="2" borderId="3" xfId="110" applyFont="1" applyFill="1" applyBorder="1" applyAlignment="1">
      <alignment horizontal="center" vertical="center" wrapText="1"/>
    </xf>
    <xf numFmtId="0" fontId="5" fillId="2" borderId="3" xfId="110" applyFont="1" applyFill="1" applyBorder="1" applyAlignment="1">
      <alignment horizontal="center" vertical="center" wrapText="1"/>
    </xf>
    <xf numFmtId="0" fontId="5" fillId="2" borderId="3" xfId="11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81" applyFont="1" applyFill="1" applyBorder="1" applyAlignment="1">
      <alignment horizontal="center" vertical="center"/>
    </xf>
    <xf numFmtId="0" fontId="9" fillId="0" borderId="4" xfId="81" applyFont="1" applyFill="1" applyBorder="1" applyAlignment="1">
      <alignment horizontal="center" vertical="center"/>
    </xf>
    <xf numFmtId="0" fontId="8" fillId="0" borderId="4" xfId="83" applyNumberFormat="1" applyFont="1" applyFill="1" applyBorder="1" applyAlignment="1">
      <alignment horizontal="center" vertical="center"/>
    </xf>
    <xf numFmtId="0" fontId="10" fillId="0" borderId="4" xfId="83" applyFont="1" applyFill="1" applyBorder="1" applyAlignment="1">
      <alignment horizontal="center" vertical="center"/>
    </xf>
    <xf numFmtId="0" fontId="10" fillId="0" borderId="4" xfId="83" applyFont="1" applyFill="1" applyBorder="1" applyAlignment="1">
      <alignment horizontal="center" vertical="center" wrapText="1"/>
    </xf>
    <xf numFmtId="0" fontId="11" fillId="0" borderId="4" xfId="95" applyFont="1" applyBorder="1" applyAlignment="1">
      <alignment horizontal="center" vertical="center"/>
    </xf>
    <xf numFmtId="0" fontId="11" fillId="0" borderId="4" xfId="96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85" applyFont="1" applyBorder="1" applyAlignment="1">
      <alignment horizontal="center" vertical="center"/>
    </xf>
    <xf numFmtId="0" fontId="10" fillId="0" borderId="4" xfId="91" applyFont="1" applyBorder="1" applyAlignment="1">
      <alignment horizontal="center" vertical="center"/>
    </xf>
    <xf numFmtId="0" fontId="9" fillId="0" borderId="4" xfId="9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8" fillId="0" borderId="4" xfId="87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107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93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10" xfId="60"/>
    <cellStyle name="60% - 强调文字颜色 6" xfId="61" builtinId="52"/>
    <cellStyle name="常规 2 4" xfId="6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6" xfId="75"/>
    <cellStyle name="常规 2 7" xfId="76"/>
    <cellStyle name="常规 2 8" xfId="77"/>
    <cellStyle name="常规 2 9" xfId="78"/>
    <cellStyle name="常规 30" xfId="79"/>
    <cellStyle name="常规 25" xfId="80"/>
    <cellStyle name="常规 32" xfId="81"/>
    <cellStyle name="常规 27" xfId="82"/>
    <cellStyle name="常规 33" xfId="83"/>
    <cellStyle name="常规 28" xfId="84"/>
    <cellStyle name="常规 34" xfId="85"/>
    <cellStyle name="常规 29" xfId="86"/>
    <cellStyle name="常规 3" xfId="87"/>
    <cellStyle name="常规 3 2" xfId="88"/>
    <cellStyle name="常规 3 3" xfId="89"/>
    <cellStyle name="常规 3 4" xfId="90"/>
    <cellStyle name="常规 40" xfId="91"/>
    <cellStyle name="常规 35" xfId="92"/>
    <cellStyle name="常规 41" xfId="93"/>
    <cellStyle name="常规 36" xfId="94"/>
    <cellStyle name="常规 37" xfId="95"/>
    <cellStyle name="常规 38" xfId="96"/>
    <cellStyle name="常规 4" xfId="97"/>
    <cellStyle name="常规 4 2" xfId="98"/>
    <cellStyle name="常规 4 3" xfId="99"/>
    <cellStyle name="常规 4 4" xfId="100"/>
    <cellStyle name="常规 5" xfId="101"/>
    <cellStyle name="常规 5 3" xfId="102"/>
    <cellStyle name="常规 5 4" xfId="103"/>
    <cellStyle name="常规 6 2" xfId="104"/>
    <cellStyle name="常规 6 3" xfId="105"/>
    <cellStyle name="常规 6 4" xfId="106"/>
    <cellStyle name="常规 7" xfId="107"/>
    <cellStyle name="常规 8" xfId="108"/>
    <cellStyle name="常规 9" xfId="109"/>
    <cellStyle name="常规_莲湖区12批60户联审" xfId="1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1" sqref="G21"/>
    </sheetView>
  </sheetViews>
  <sheetFormatPr defaultColWidth="9" defaultRowHeight="14.25"/>
  <cols>
    <col min="1" max="5" width="9" style="3"/>
    <col min="6" max="6" width="25.125" style="4" customWidth="1"/>
    <col min="7" max="7" width="40" style="3" customWidth="1"/>
    <col min="8" max="8" width="42.75" style="3" customWidth="1"/>
    <col min="9" max="16384" width="9" style="3"/>
  </cols>
  <sheetData>
    <row r="1" ht="31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5" spans="1:10">
      <c r="A2" s="7" t="s">
        <v>1</v>
      </c>
      <c r="B2" s="8"/>
      <c r="C2" s="8"/>
      <c r="D2" s="8"/>
      <c r="E2" s="8"/>
      <c r="F2" s="9"/>
      <c r="G2" s="8"/>
      <c r="H2" s="8"/>
      <c r="I2" s="8"/>
      <c r="J2" s="8"/>
    </row>
    <row r="3" ht="54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5" t="s">
        <v>11</v>
      </c>
      <c r="K3" s="26" t="s">
        <v>12</v>
      </c>
    </row>
    <row r="4" s="1" customFormat="1" spans="1:11">
      <c r="A4" s="12">
        <v>1</v>
      </c>
      <c r="B4" s="12" t="s">
        <v>13</v>
      </c>
      <c r="C4" s="13" t="s">
        <v>14</v>
      </c>
      <c r="D4" s="14" t="s">
        <v>15</v>
      </c>
      <c r="E4" s="12" t="s">
        <v>16</v>
      </c>
      <c r="F4" s="15" t="s">
        <v>17</v>
      </c>
      <c r="G4" s="16" t="s">
        <v>18</v>
      </c>
      <c r="H4" s="17" t="s">
        <v>19</v>
      </c>
      <c r="I4" s="12">
        <f>31200/12</f>
        <v>2600</v>
      </c>
      <c r="J4" s="27" t="s">
        <v>20</v>
      </c>
      <c r="K4" s="28" t="s">
        <v>21</v>
      </c>
    </row>
    <row r="5" s="1" customFormat="1" spans="1:11">
      <c r="A5" s="12">
        <v>2</v>
      </c>
      <c r="B5" s="12" t="s">
        <v>13</v>
      </c>
      <c r="C5" s="18" t="s">
        <v>22</v>
      </c>
      <c r="D5" s="18" t="s">
        <v>15</v>
      </c>
      <c r="E5" s="12" t="s">
        <v>16</v>
      </c>
      <c r="F5" s="15" t="s">
        <v>23</v>
      </c>
      <c r="G5" s="19" t="s">
        <v>24</v>
      </c>
      <c r="H5" s="19" t="s">
        <v>25</v>
      </c>
      <c r="I5" s="12">
        <f>74832/12</f>
        <v>6236</v>
      </c>
      <c r="J5" s="29" t="s">
        <v>26</v>
      </c>
      <c r="K5" s="28" t="s">
        <v>27</v>
      </c>
    </row>
    <row r="6" s="1" customFormat="1" spans="1:11">
      <c r="A6" s="12"/>
      <c r="B6" s="20" t="s">
        <v>28</v>
      </c>
      <c r="C6" s="18" t="s">
        <v>29</v>
      </c>
      <c r="D6" s="18" t="s">
        <v>30</v>
      </c>
      <c r="E6" s="12" t="s">
        <v>31</v>
      </c>
      <c r="F6" s="15" t="s">
        <v>32</v>
      </c>
      <c r="G6" s="19" t="s">
        <v>33</v>
      </c>
      <c r="H6" s="19" t="s">
        <v>34</v>
      </c>
      <c r="I6" s="12"/>
      <c r="J6" s="29" t="s">
        <v>26</v>
      </c>
      <c r="K6" s="30"/>
    </row>
    <row r="7" s="1" customFormat="1" spans="1:11">
      <c r="A7" s="12"/>
      <c r="B7" s="20" t="s">
        <v>35</v>
      </c>
      <c r="C7" s="18" t="s">
        <v>36</v>
      </c>
      <c r="D7" s="18" t="s">
        <v>15</v>
      </c>
      <c r="E7" s="12" t="s">
        <v>37</v>
      </c>
      <c r="F7" s="15" t="s">
        <v>38</v>
      </c>
      <c r="G7" s="19" t="s">
        <v>39</v>
      </c>
      <c r="H7" s="19" t="s">
        <v>25</v>
      </c>
      <c r="I7" s="12"/>
      <c r="J7" s="29" t="s">
        <v>40</v>
      </c>
      <c r="K7" s="30"/>
    </row>
    <row r="8" s="1" customFormat="1" spans="1:11">
      <c r="A8" s="12"/>
      <c r="B8" s="20" t="s">
        <v>41</v>
      </c>
      <c r="C8" s="18" t="s">
        <v>42</v>
      </c>
      <c r="D8" s="18" t="s">
        <v>30</v>
      </c>
      <c r="E8" s="12" t="s">
        <v>37</v>
      </c>
      <c r="F8" s="15" t="s">
        <v>43</v>
      </c>
      <c r="G8" s="19" t="s">
        <v>44</v>
      </c>
      <c r="H8" s="19" t="s">
        <v>25</v>
      </c>
      <c r="I8" s="12"/>
      <c r="J8" s="29" t="s">
        <v>40</v>
      </c>
      <c r="K8" s="30"/>
    </row>
    <row r="9" s="2" customFormat="1" spans="1:11">
      <c r="A9" s="21">
        <v>3</v>
      </c>
      <c r="B9" s="20" t="s">
        <v>13</v>
      </c>
      <c r="C9" s="22" t="s">
        <v>45</v>
      </c>
      <c r="D9" s="22" t="s">
        <v>30</v>
      </c>
      <c r="E9" s="12" t="s">
        <v>16</v>
      </c>
      <c r="F9" s="15" t="s">
        <v>46</v>
      </c>
      <c r="G9" s="23" t="s">
        <v>47</v>
      </c>
      <c r="H9" s="24" t="s">
        <v>48</v>
      </c>
      <c r="I9" s="21">
        <f>33600/12</f>
        <v>2800</v>
      </c>
      <c r="J9" s="31" t="s">
        <v>20</v>
      </c>
      <c r="K9" s="32" t="s">
        <v>49</v>
      </c>
    </row>
    <row r="10" s="2" customFormat="1" spans="1:11">
      <c r="A10" s="21"/>
      <c r="B10" s="20" t="s">
        <v>28</v>
      </c>
      <c r="C10" s="22" t="s">
        <v>50</v>
      </c>
      <c r="D10" s="22" t="s">
        <v>15</v>
      </c>
      <c r="E10" s="12" t="s">
        <v>31</v>
      </c>
      <c r="F10" s="15" t="s">
        <v>51</v>
      </c>
      <c r="G10" s="23"/>
      <c r="H10" s="24" t="s">
        <v>48</v>
      </c>
      <c r="I10" s="21"/>
      <c r="J10" s="31" t="s">
        <v>40</v>
      </c>
      <c r="K10" s="33"/>
    </row>
  </sheetData>
  <mergeCells count="6">
    <mergeCell ref="A1:J1"/>
    <mergeCell ref="A2:J2"/>
    <mergeCell ref="A5:A8"/>
    <mergeCell ref="A9:A10"/>
    <mergeCell ref="K5:K8"/>
    <mergeCell ref="K9:K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2019-03-08T02:21:45Z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