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activeTab="3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<sst xmlns="http://schemas.openxmlformats.org/spreadsheetml/2006/main" count="182" uniqueCount="101">
  <si>
    <t xml:space="preserve">         未央区2023年4月份城市低保审批新增对象名单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</si>
  <si>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</si>
  <si>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</si>
  <si>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</si>
  <si>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</si>
  <si>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</si>
  <si>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</si>
  <si>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</si>
  <si>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</si>
  <si>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</si>
  <si>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</si>
  <si>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</si>
  <si>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</si>
  <si>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</si>
  <si>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</si>
  <si>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</si>
  <si>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</si>
  <si>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</si>
  <si>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</si>
  <si>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</si>
  <si>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（240元）</t>
  </si>
  <si>
    <t>18周岁以下未成年人（320元）</t>
  </si>
  <si>
    <t>重度残疾人（480元）</t>
  </si>
  <si>
    <t>重病患者（480元）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</si>
  <si>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</si>
  <si>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</si>
  <si>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</si>
  <si>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</si>
  <si>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</si>
  <si>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</si>
  <si>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</si>
  <si>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</si>
  <si>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</si>
  <si>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徐家湾</t>
  </si>
  <si>
    <t>颜斌</t>
  </si>
  <si>
    <t>男</t>
  </si>
  <si>
    <t>汉</t>
  </si>
  <si>
    <t>西航第四社区</t>
  </si>
  <si>
    <t>张家堡</t>
  </si>
  <si>
    <t>宋嘉东</t>
  </si>
  <si>
    <t>方新社区</t>
  </si>
  <si>
    <t>牛玉琴</t>
  </si>
  <si>
    <t>女</t>
  </si>
  <si>
    <t>安城社区</t>
  </si>
  <si>
    <t>未央宫</t>
  </si>
  <si>
    <t>宁莉</t>
  </si>
  <si>
    <t>阳光北郡社区</t>
  </si>
  <si>
    <t xml:space="preserve">         未央区2023年4月份农村低保新增对象名单</t>
  </si>
  <si>
    <t>所在村委会</t>
  </si>
  <si>
    <t>18岁以下未成年
（320元）</t>
  </si>
  <si>
    <t>重度残疾
（480元）</t>
  </si>
  <si>
    <t>重病患者
（480元）</t>
  </si>
  <si>
    <t>汉城</t>
  </si>
  <si>
    <t>王太安</t>
  </si>
  <si>
    <t>高庙村</t>
  </si>
  <si>
    <t>李月明</t>
  </si>
  <si>
    <t>东方红村</t>
  </si>
  <si>
    <t>未央区2023年4月份城市低保调整对象名单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</si>
  <si>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</si>
  <si>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</si>
  <si>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</si>
  <si>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</si>
  <si>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</si>
  <si>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</si>
  <si>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</si>
  <si>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</si>
  <si>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</si>
  <si>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</si>
  <si>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</si>
  <si>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</si>
  <si>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南伟宽</t>
  </si>
  <si>
    <t>秦晋家园社区</t>
  </si>
  <si>
    <t>停发</t>
  </si>
  <si>
    <t>开始领取退休金</t>
  </si>
  <si>
    <t>阮晓斌</t>
  </si>
  <si>
    <t>西航第三社区</t>
  </si>
  <si>
    <t>谭家</t>
  </si>
  <si>
    <t>张安琪</t>
  </si>
  <si>
    <t>百花园社区</t>
  </si>
  <si>
    <t>增发</t>
  </si>
  <si>
    <t>因家庭成员重病因花销过大</t>
  </si>
  <si>
    <t>王延京</t>
  </si>
  <si>
    <t>享受退休待遇，收入超标</t>
  </si>
  <si>
    <t>罗先信</t>
  </si>
  <si>
    <t>颐馨花园</t>
  </si>
  <si>
    <t>本人自愿放弃低保</t>
  </si>
  <si>
    <t>辛家庙</t>
  </si>
  <si>
    <t>卓碧霞</t>
  </si>
  <si>
    <t>陕西重型机器厂社区</t>
  </si>
  <si>
    <t>低保转特困</t>
  </si>
  <si>
    <t>张卫东</t>
  </si>
  <si>
    <t>汉城居委会</t>
  </si>
  <si>
    <t>3月死亡</t>
  </si>
  <si>
    <r>
      <t>未央区</t>
    </r>
    <r>
      <rPr>
        <sz val="20"/>
        <rFont val="方正小标宋简体"/>
        <charset val="134"/>
      </rPr>
      <t xml:space="preserve">2023年4月份农村低保调整对象名单 </t>
    </r>
  </si>
  <si>
    <t>村</t>
  </si>
  <si>
    <t>原保障金额</t>
  </si>
  <si>
    <t>调整后保障金</t>
  </si>
  <si>
    <t>调整人口</t>
  </si>
  <si>
    <t>六村堡</t>
  </si>
  <si>
    <t>严武荣</t>
  </si>
  <si>
    <t>相家巷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</si>
</sst>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 \¥* #,##0_ ;_ \¥* \-#,##0_ ;_ \¥* &quot;-&quot;_ ;_ @_ 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</numFmts>
  <fonts count="7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color indexed="8"/>
      <name val="Calibri"/>
      <charset val="134"/>
    </font>
    <font>
      <b/>
      <sz val="13"/>
      <color theme="3"/>
      <name val="Tahoma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17"/>
      <name val="Calibri"/>
      <charset val="134"/>
    </font>
    <font>
      <sz val="11"/>
      <color indexed="62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i/>
      <sz val="11"/>
      <color indexed="23"/>
      <name val="Calibri"/>
      <charset val="134"/>
    </font>
    <font>
      <b/>
      <sz val="11"/>
      <color theme="0"/>
      <name val="Tahoma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2" borderId="0" applyNumberFormat="0" applyBorder="0" applyAlignment="0" applyProtection="0"/>
    <xf numFmtId="0" fontId="17" fillId="3" borderId="6" applyNumberFormat="0" applyAlignment="0" applyProtection="0">
      <alignment vertical="center"/>
    </xf>
    <xf numFmtId="43" fontId="18" fillId="0" borderId="0" applyFont="0" applyFill="0" applyBorder="0" applyAlignment="0" applyProtection="0"/>
    <xf numFmtId="0" fontId="19" fillId="0" borderId="0">
      <protection locked="0"/>
    </xf>
    <xf numFmtId="0" fontId="14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/>
    <xf numFmtId="0" fontId="16" fillId="4" borderId="0" applyNumberFormat="0" applyBorder="0" applyAlignment="0" applyProtection="0"/>
    <xf numFmtId="0" fontId="22" fillId="0" borderId="7" applyNumberFormat="0" applyFill="0" applyAlignment="0" applyProtection="0"/>
    <xf numFmtId="44" fontId="1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23" fillId="0" borderId="0"/>
    <xf numFmtId="0" fontId="24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6" fillId="0" borderId="8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10" applyNumberFormat="0" applyAlignment="0" applyProtection="0"/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0" borderId="0">
      <alignment vertical="center"/>
    </xf>
    <xf numFmtId="0" fontId="18" fillId="13" borderId="0" applyNumberFormat="0" applyBorder="0" applyAlignment="0" applyProtection="0"/>
    <xf numFmtId="0" fontId="23" fillId="0" borderId="0">
      <protection locked="0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17" borderId="11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36" fillId="6" borderId="12" applyNumberFormat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22" borderId="14" applyNumberFormat="0" applyAlignment="0" applyProtection="0"/>
    <xf numFmtId="0" fontId="30" fillId="2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8" fillId="0" borderId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3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46" fillId="26" borderId="18" applyNumberFormat="0" applyAlignment="0" applyProtection="0">
      <alignment vertical="center"/>
    </xf>
    <xf numFmtId="0" fontId="47" fillId="26" borderId="6" applyNumberFormat="0" applyAlignment="0" applyProtection="0">
      <alignment vertical="center"/>
    </xf>
    <xf numFmtId="0" fontId="48" fillId="27" borderId="19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4" fillId="0" borderId="0">
      <alignment vertical="center"/>
      <protection locked="0"/>
    </xf>
    <xf numFmtId="0" fontId="30" fillId="2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4" fillId="22" borderId="12" applyNumberFormat="0" applyAlignment="0" applyProtection="0"/>
    <xf numFmtId="0" fontId="16" fillId="3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27" borderId="19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5" fillId="49" borderId="21" applyNumberFormat="0" applyFont="0" applyAlignment="0" applyProtection="0"/>
    <xf numFmtId="0" fontId="18" fillId="5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15" borderId="0" applyNumberFormat="0" applyBorder="0" applyAlignment="0" applyProtection="0"/>
    <xf numFmtId="0" fontId="58" fillId="0" borderId="0" applyFont="0" applyFill="0" applyBorder="0" applyAlignment="0" applyProtection="0"/>
    <xf numFmtId="0" fontId="0" fillId="42" borderId="0" applyNumberFormat="0" applyBorder="0" applyAlignment="0" applyProtection="0">
      <alignment vertical="center"/>
    </xf>
    <xf numFmtId="0" fontId="59" fillId="5" borderId="0" applyNumberFormat="0" applyBorder="0" applyAlignment="0" applyProtection="0"/>
    <xf numFmtId="0" fontId="60" fillId="0" borderId="22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6" fillId="53" borderId="0" applyNumberFormat="0" applyBorder="0" applyAlignment="0" applyProtection="0"/>
    <xf numFmtId="0" fontId="63" fillId="0" borderId="23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4" borderId="0" applyNumberFormat="0" applyBorder="0" applyAlignment="0" applyProtection="0"/>
    <xf numFmtId="0" fontId="67" fillId="26" borderId="18" applyNumberForma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/>
    <xf numFmtId="0" fontId="34" fillId="23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8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70" fillId="26" borderId="6" applyNumberFormat="0" applyAlignment="0" applyProtection="0">
      <alignment vertical="center"/>
    </xf>
    <xf numFmtId="0" fontId="23" fillId="0" borderId="0" applyFont="0" applyFill="0" applyBorder="0" applyAlignment="0" applyProtection="0"/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3" fillId="3" borderId="6" applyNumberFormat="0" applyAlignment="0" applyProtection="0">
      <alignment vertical="center"/>
    </xf>
    <xf numFmtId="176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75" fillId="0" borderId="0"/>
    <xf numFmtId="0" fontId="76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0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16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输入" xfId="5" builtinId="20"/>
    <cellStyle name="Comma 10 6" xfId="6"/>
    <cellStyle name=" 3]_x000d__x000a_Zoomed=1_x000d__x000a_Row=0_x000d__x000a_Column=0_x000d__x000a_Height=300_x000d__x000a_Width=300_x000d__x000a_FontName=細明體_x000d__x000a_FontStyle=0_x000d__x000a_FontSize=9_x000d__x000a_PrtFontName=Co 4 14" xfId="7"/>
    <cellStyle name="常规 6 6 8 4" xfId="8"/>
    <cellStyle name="Comma 2 2 8 12" xfId="9"/>
    <cellStyle name="标题 5 3 10" xfId="10"/>
    <cellStyle name="40% - Accent2 2 4" xfId="11"/>
    <cellStyle name="Accent6 2 11" xfId="12"/>
    <cellStyle name="Heading 2 2 5 16" xfId="13"/>
    <cellStyle name="货币" xfId="14" builtinId="4"/>
    <cellStyle name="20% - Accent2 2 6" xfId="15"/>
    <cellStyle name="20% - Accent6 2 15" xfId="16"/>
    <cellStyle name=" 3]_x000d__x000a_Zoomed=1_x000d__x000a_Row=0_x000d__x000a_Column=0_x000d__x000a_Height=300_x000d__x000a_Width=300_x000d__x000a_FontName=細明體_x000d__x000a_FontStyle=0_x000d__x000a_FontSize=9_x000d__x000a_PrtFontName=Co 2 6 9" xfId="17"/>
    <cellStyle name="20% - 强调文字颜色 3" xfId="18" builtinId="38"/>
    <cellStyle name="Comma 12 2 4 6" xfId="19"/>
    <cellStyle name="标题 2 2 3 2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Comma 9 3 3 48" xfId="28"/>
    <cellStyle name="Accent4 2 4" xfId="29"/>
    <cellStyle name="常规 4 13" xfId="30"/>
    <cellStyle name="40% - Accent6 5 9" xfId="31"/>
    <cellStyle name="_Book1 4 5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Comma 2" xfId="42"/>
    <cellStyle name="Good 3 5 20" xfId="43"/>
    <cellStyle name="Accent3 4 2" xfId="44"/>
    <cellStyle name="Input 3 3 36" xfId="45"/>
    <cellStyle name="标题 4" xfId="46" builtinId="19"/>
    <cellStyle name="警告文本" xfId="47" builtinId="11"/>
    <cellStyle name="Normal 12 3 3 18" xfId="48"/>
    <cellStyle name="Accent1 3 14" xfId="49"/>
    <cellStyle name="20% - Accent1 2 15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Normal 8 3 2 25" xfId="58"/>
    <cellStyle name="Heading 1 3 3 28" xfId="59"/>
    <cellStyle name="Linked Cell 3 3 17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20% - Accent3 8 2" xfId="67"/>
    <cellStyle name="Normal 2 4 4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Calculation 4 3" xfId="78"/>
    <cellStyle name="60% - Accent1 9 2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Explanatory Text 2 5 10" xfId="86"/>
    <cellStyle name="检查单元格 3 4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otal 2 5 4" xfId="107"/>
    <cellStyle name="Title 3 5 50" xfId="108"/>
    <cellStyle name="Heading 4 3 5 33" xfId="109"/>
    <cellStyle name="20% - Accent5 3 11" xfId="110"/>
    <cellStyle name="Accent5 4 10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60% - 强调文字颜色 1 2" xfId="124"/>
    <cellStyle name="콤마 [0]_BOILER-CO1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workbookViewId="0">
      <selection activeCell="AG7" sqref="AG7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ht="22.5" customHeight="1" spans="1:3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/>
      <c r="L2" s="21"/>
      <c r="M2" s="21"/>
      <c r="N2" s="21"/>
      <c r="O2" s="21"/>
      <c r="P2" s="21"/>
      <c r="Q2" s="21" t="s">
        <v>11</v>
      </c>
      <c r="R2" s="21"/>
      <c r="S2" s="21"/>
      <c r="T2" s="21"/>
      <c r="U2" s="21"/>
      <c r="V2" s="21"/>
      <c r="W2" s="21"/>
      <c r="X2" s="21"/>
      <c r="Y2" s="21"/>
      <c r="Z2" s="21"/>
      <c r="AA2" s="21" t="s">
        <v>12</v>
      </c>
      <c r="AB2" s="21" t="s">
        <v>13</v>
      </c>
      <c r="AC2" s="21" t="s">
        <v>14</v>
      </c>
      <c r="AD2" s="21" t="s">
        <v>15</v>
      </c>
      <c r="AE2" s="21" t="s">
        <v>16</v>
      </c>
    </row>
    <row r="3" ht="69" customHeight="1" spans="1:31">
      <c r="A3" s="21"/>
      <c r="B3" s="21"/>
      <c r="C3" s="21"/>
      <c r="D3" s="21"/>
      <c r="E3" s="21"/>
      <c r="F3" s="21"/>
      <c r="G3" s="21"/>
      <c r="H3" s="21"/>
      <c r="I3" s="21"/>
      <c r="J3" s="21" t="s">
        <v>17</v>
      </c>
      <c r="K3" s="21" t="s">
        <v>18</v>
      </c>
      <c r="L3" s="21"/>
      <c r="M3" s="21"/>
      <c r="N3" s="21"/>
      <c r="O3" s="21" t="s">
        <v>19</v>
      </c>
      <c r="P3" s="21"/>
      <c r="Q3" s="25" t="s">
        <v>20</v>
      </c>
      <c r="R3" s="26"/>
      <c r="S3" s="25" t="s">
        <v>21</v>
      </c>
      <c r="T3" s="26"/>
      <c r="U3" s="25" t="s">
        <v>22</v>
      </c>
      <c r="V3" s="26"/>
      <c r="W3" s="25" t="s">
        <v>23</v>
      </c>
      <c r="X3" s="27"/>
      <c r="Y3" s="21" t="s">
        <v>24</v>
      </c>
      <c r="Z3" s="21"/>
      <c r="AA3" s="21"/>
      <c r="AB3" s="21"/>
      <c r="AC3" s="21"/>
      <c r="AD3" s="21"/>
      <c r="AE3" s="21"/>
    </row>
    <row r="4" ht="75" customHeight="1" spans="1:31">
      <c r="A4" s="21"/>
      <c r="B4" s="21"/>
      <c r="C4" s="21"/>
      <c r="D4" s="21"/>
      <c r="E4" s="21"/>
      <c r="F4" s="21"/>
      <c r="G4" s="21"/>
      <c r="H4" s="21"/>
      <c r="I4" s="21"/>
      <c r="J4" s="21"/>
      <c r="K4" s="21" t="s">
        <v>25</v>
      </c>
      <c r="L4" s="21" t="s">
        <v>26</v>
      </c>
      <c r="M4" s="21" t="s">
        <v>27</v>
      </c>
      <c r="N4" s="21" t="s">
        <v>28</v>
      </c>
      <c r="O4" s="21" t="s">
        <v>29</v>
      </c>
      <c r="P4" s="21" t="s">
        <v>30</v>
      </c>
      <c r="Q4" s="21" t="s">
        <v>31</v>
      </c>
      <c r="R4" s="21" t="s">
        <v>32</v>
      </c>
      <c r="S4" s="21" t="s">
        <v>31</v>
      </c>
      <c r="T4" s="21" t="s">
        <v>32</v>
      </c>
      <c r="U4" s="21" t="s">
        <v>31</v>
      </c>
      <c r="V4" s="21" t="s">
        <v>32</v>
      </c>
      <c r="W4" s="21" t="s">
        <v>31</v>
      </c>
      <c r="X4" s="21" t="s">
        <v>32</v>
      </c>
      <c r="Y4" s="21" t="s">
        <v>31</v>
      </c>
      <c r="Z4" s="21" t="s">
        <v>32</v>
      </c>
      <c r="AA4" s="21"/>
      <c r="AB4" s="21"/>
      <c r="AC4" s="21"/>
      <c r="AD4" s="21"/>
      <c r="AE4" s="21"/>
    </row>
    <row r="5" ht="20" customHeight="1" spans="1:31">
      <c r="A5" s="13">
        <v>1</v>
      </c>
      <c r="B5" s="13" t="s">
        <v>33</v>
      </c>
      <c r="C5" s="15" t="s">
        <v>34</v>
      </c>
      <c r="D5" s="13">
        <v>1</v>
      </c>
      <c r="E5" s="13">
        <v>1</v>
      </c>
      <c r="F5" s="13" t="s">
        <v>35</v>
      </c>
      <c r="G5" s="13" t="s">
        <v>36</v>
      </c>
      <c r="H5" s="13"/>
      <c r="I5" s="24"/>
      <c r="J5" s="24"/>
      <c r="K5" s="24"/>
      <c r="L5" s="24"/>
      <c r="M5" s="24"/>
      <c r="N5" s="24"/>
      <c r="O5" s="24"/>
      <c r="P5" s="24"/>
      <c r="Q5" s="24"/>
      <c r="R5" s="24"/>
      <c r="S5" s="13"/>
      <c r="T5" s="13"/>
      <c r="U5" s="13"/>
      <c r="V5" s="13"/>
      <c r="W5" s="13">
        <v>1</v>
      </c>
      <c r="X5" s="13">
        <v>480</v>
      </c>
      <c r="Y5" s="13">
        <v>1</v>
      </c>
      <c r="Z5" s="13">
        <v>480</v>
      </c>
      <c r="AA5" s="13">
        <v>400</v>
      </c>
      <c r="AB5" s="14">
        <f t="shared" ref="AB5:AB8" si="0">AA5+Z5</f>
        <v>880</v>
      </c>
      <c r="AC5" s="13">
        <v>5</v>
      </c>
      <c r="AD5" s="14">
        <f t="shared" ref="AD5:AD8" si="1">AC5+AB5</f>
        <v>885</v>
      </c>
      <c r="AE5" s="13" t="s">
        <v>37</v>
      </c>
    </row>
    <row r="6" ht="20" customHeight="1" spans="1:31">
      <c r="A6" s="13">
        <v>2</v>
      </c>
      <c r="B6" s="13" t="s">
        <v>38</v>
      </c>
      <c r="C6" s="22" t="s">
        <v>39</v>
      </c>
      <c r="D6" s="13">
        <v>1</v>
      </c>
      <c r="E6" s="13">
        <v>1</v>
      </c>
      <c r="F6" s="13" t="s">
        <v>35</v>
      </c>
      <c r="G6" s="13" t="s">
        <v>36</v>
      </c>
      <c r="H6" s="13"/>
      <c r="I6" s="24"/>
      <c r="J6" s="24"/>
      <c r="K6" s="24"/>
      <c r="L6" s="24"/>
      <c r="M6" s="24"/>
      <c r="N6" s="24"/>
      <c r="O6" s="24"/>
      <c r="P6" s="24"/>
      <c r="Q6" s="24"/>
      <c r="R6" s="24"/>
      <c r="S6" s="28"/>
      <c r="T6" s="14"/>
      <c r="U6" s="13"/>
      <c r="V6" s="13"/>
      <c r="W6" s="13"/>
      <c r="X6" s="13"/>
      <c r="Y6" s="13"/>
      <c r="Z6" s="13"/>
      <c r="AA6" s="13">
        <v>800</v>
      </c>
      <c r="AB6" s="14">
        <f t="shared" si="0"/>
        <v>800</v>
      </c>
      <c r="AC6" s="13">
        <v>5</v>
      </c>
      <c r="AD6" s="14">
        <f t="shared" si="1"/>
        <v>805</v>
      </c>
      <c r="AE6" s="13" t="s">
        <v>40</v>
      </c>
    </row>
    <row r="7" ht="20" customHeight="1" spans="1:31">
      <c r="A7" s="13">
        <v>3</v>
      </c>
      <c r="B7" s="13" t="s">
        <v>38</v>
      </c>
      <c r="C7" s="22" t="s">
        <v>41</v>
      </c>
      <c r="D7" s="13">
        <v>1</v>
      </c>
      <c r="E7" s="13">
        <v>1</v>
      </c>
      <c r="F7" s="13" t="s">
        <v>42</v>
      </c>
      <c r="G7" s="13" t="s">
        <v>36</v>
      </c>
      <c r="H7" s="13"/>
      <c r="I7" s="24"/>
      <c r="J7" s="24"/>
      <c r="K7" s="24"/>
      <c r="L7" s="24"/>
      <c r="M7" s="24"/>
      <c r="N7" s="24"/>
      <c r="O7" s="24"/>
      <c r="P7" s="24"/>
      <c r="Q7" s="24"/>
      <c r="R7" s="24"/>
      <c r="S7" s="28"/>
      <c r="T7" s="29"/>
      <c r="U7" s="13"/>
      <c r="V7" s="13"/>
      <c r="W7" s="13">
        <v>1</v>
      </c>
      <c r="X7" s="13">
        <v>480</v>
      </c>
      <c r="Y7" s="13">
        <v>1</v>
      </c>
      <c r="Z7" s="13">
        <v>480</v>
      </c>
      <c r="AA7" s="13">
        <v>125</v>
      </c>
      <c r="AB7" s="14">
        <f t="shared" si="0"/>
        <v>605</v>
      </c>
      <c r="AC7" s="13">
        <v>5</v>
      </c>
      <c r="AD7" s="14">
        <f t="shared" si="1"/>
        <v>610</v>
      </c>
      <c r="AE7" s="13" t="s">
        <v>43</v>
      </c>
    </row>
    <row r="8" ht="20" customHeight="1" spans="1:31">
      <c r="A8" s="13">
        <v>4</v>
      </c>
      <c r="B8" s="13" t="s">
        <v>44</v>
      </c>
      <c r="C8" s="8" t="s">
        <v>45</v>
      </c>
      <c r="D8" s="13">
        <v>3</v>
      </c>
      <c r="E8" s="13">
        <v>1</v>
      </c>
      <c r="F8" s="13" t="s">
        <v>42</v>
      </c>
      <c r="G8" s="13" t="s">
        <v>36</v>
      </c>
      <c r="H8" s="13"/>
      <c r="I8" s="24"/>
      <c r="J8" s="24"/>
      <c r="K8" s="24"/>
      <c r="L8" s="24"/>
      <c r="M8" s="24"/>
      <c r="N8" s="24"/>
      <c r="O8" s="24"/>
      <c r="P8" s="24"/>
      <c r="Q8" s="24"/>
      <c r="R8" s="24"/>
      <c r="S8" s="28"/>
      <c r="T8" s="29"/>
      <c r="U8" s="13"/>
      <c r="V8" s="13"/>
      <c r="W8" s="13">
        <v>1</v>
      </c>
      <c r="X8" s="13">
        <v>480</v>
      </c>
      <c r="Y8" s="13">
        <v>1</v>
      </c>
      <c r="Z8" s="13">
        <v>480</v>
      </c>
      <c r="AA8" s="13">
        <v>400</v>
      </c>
      <c r="AB8" s="14">
        <f t="shared" si="0"/>
        <v>880</v>
      </c>
      <c r="AC8" s="13">
        <v>5</v>
      </c>
      <c r="AD8" s="14">
        <f t="shared" si="1"/>
        <v>885</v>
      </c>
      <c r="AE8" s="13" t="s">
        <v>46</v>
      </c>
    </row>
    <row r="9" ht="20" customHeight="1" spans="1:31">
      <c r="A9" s="13"/>
      <c r="B9" s="13"/>
      <c r="C9" s="13"/>
      <c r="D9" s="13"/>
      <c r="E9" s="23"/>
      <c r="F9" s="13"/>
      <c r="G9" s="2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30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ht="20" customHeight="1" spans="1:31">
      <c r="A10" s="19"/>
      <c r="B10" s="13"/>
      <c r="C10" s="13"/>
      <c r="D10" s="13"/>
      <c r="E10" s="13"/>
      <c r="F10" s="13"/>
      <c r="G10" s="13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9"/>
      <c r="AA10" s="19"/>
      <c r="AB10" s="19"/>
      <c r="AC10" s="19"/>
      <c r="AD10" s="19"/>
      <c r="AE10" s="13"/>
    </row>
    <row r="11" ht="20" customHeight="1" spans="1:31">
      <c r="A11" s="19"/>
      <c r="B11" s="13"/>
      <c r="C11" s="13"/>
      <c r="D11" s="13"/>
      <c r="E11" s="13"/>
      <c r="F11" s="13"/>
      <c r="G11" s="13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9"/>
      <c r="AA11" s="19"/>
      <c r="AB11" s="19"/>
      <c r="AC11" s="19"/>
      <c r="AD11" s="19"/>
      <c r="AE11" s="31"/>
    </row>
    <row r="12" ht="20" customHeight="1" spans="1:31">
      <c r="A12" s="19"/>
      <c r="B12" s="13"/>
      <c r="C12" s="13"/>
      <c r="D12" s="13"/>
      <c r="E12" s="13"/>
      <c r="F12" s="13"/>
      <c r="G12" s="1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15"/>
      <c r="AA12" s="15"/>
      <c r="AB12" s="15"/>
      <c r="AC12" s="15"/>
      <c r="AD12" s="15"/>
      <c r="AE12" s="31"/>
    </row>
    <row r="13" ht="20" customHeight="1" spans="1:31">
      <c r="A13" s="19"/>
      <c r="B13" s="19"/>
      <c r="C13" s="19"/>
      <c r="D13" s="19"/>
      <c r="E13" s="19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9"/>
      <c r="AA13" s="19"/>
      <c r="AB13" s="19"/>
      <c r="AC13" s="19"/>
      <c r="AD13" s="19"/>
      <c r="AE13" s="32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H6" sqref="AH6"/>
    </sheetView>
  </sheetViews>
  <sheetFormatPr defaultColWidth="9" defaultRowHeight="14.25"/>
  <cols>
    <col min="1" max="1" width="2.625" customWidth="1"/>
    <col min="2" max="2" width="7.2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0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ht="27" customHeight="1" spans="1:3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/>
      <c r="L2" s="11"/>
      <c r="M2" s="11"/>
      <c r="N2" s="11"/>
      <c r="O2" s="11"/>
      <c r="P2" s="11"/>
      <c r="Q2" s="11" t="s">
        <v>11</v>
      </c>
      <c r="R2" s="11"/>
      <c r="S2" s="11"/>
      <c r="T2" s="11"/>
      <c r="U2" s="11"/>
      <c r="V2" s="11"/>
      <c r="W2" s="11"/>
      <c r="X2" s="11"/>
      <c r="Y2" s="11"/>
      <c r="Z2" s="11"/>
      <c r="AA2" s="11" t="s">
        <v>12</v>
      </c>
      <c r="AB2" s="11" t="s">
        <v>13</v>
      </c>
      <c r="AC2" s="11" t="s">
        <v>14</v>
      </c>
      <c r="AD2" s="11" t="s">
        <v>15</v>
      </c>
      <c r="AE2" s="11" t="s">
        <v>48</v>
      </c>
    </row>
    <row r="3" ht="120" customHeight="1" spans="1:31">
      <c r="A3" s="11"/>
      <c r="B3" s="11"/>
      <c r="C3" s="11"/>
      <c r="D3" s="11"/>
      <c r="E3" s="11"/>
      <c r="F3" s="11"/>
      <c r="G3" s="11"/>
      <c r="H3" s="11"/>
      <c r="I3" s="11"/>
      <c r="J3" s="11" t="s">
        <v>17</v>
      </c>
      <c r="K3" s="11" t="s">
        <v>18</v>
      </c>
      <c r="L3" s="11"/>
      <c r="M3" s="11"/>
      <c r="N3" s="11"/>
      <c r="O3" s="11" t="s">
        <v>19</v>
      </c>
      <c r="P3" s="11"/>
      <c r="Q3" s="11" t="s">
        <v>20</v>
      </c>
      <c r="R3" s="11"/>
      <c r="S3" s="11" t="s">
        <v>49</v>
      </c>
      <c r="T3" s="11"/>
      <c r="U3" s="11" t="s">
        <v>50</v>
      </c>
      <c r="V3" s="11"/>
      <c r="W3" s="11" t="s">
        <v>51</v>
      </c>
      <c r="X3" s="11"/>
      <c r="Y3" s="11" t="s">
        <v>24</v>
      </c>
      <c r="Z3" s="11"/>
      <c r="AA3" s="11"/>
      <c r="AB3" s="11"/>
      <c r="AC3" s="11"/>
      <c r="AD3" s="11"/>
      <c r="AE3" s="11"/>
    </row>
    <row r="4" ht="103" customHeight="1" spans="1:31">
      <c r="A4" s="11"/>
      <c r="B4" s="11"/>
      <c r="C4" s="11"/>
      <c r="D4" s="11"/>
      <c r="E4" s="11"/>
      <c r="F4" s="11"/>
      <c r="G4" s="11"/>
      <c r="H4" s="11"/>
      <c r="I4" s="11"/>
      <c r="J4" s="11"/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  <c r="P4" s="11" t="s">
        <v>30</v>
      </c>
      <c r="Q4" s="11" t="s">
        <v>31</v>
      </c>
      <c r="R4" s="11" t="s">
        <v>32</v>
      </c>
      <c r="S4" s="11" t="s">
        <v>31</v>
      </c>
      <c r="T4" s="11" t="s">
        <v>32</v>
      </c>
      <c r="U4" s="11" t="s">
        <v>31</v>
      </c>
      <c r="V4" s="11" t="s">
        <v>32</v>
      </c>
      <c r="W4" s="11" t="s">
        <v>31</v>
      </c>
      <c r="X4" s="11" t="s">
        <v>32</v>
      </c>
      <c r="Y4" s="11" t="s">
        <v>31</v>
      </c>
      <c r="Z4" s="11" t="s">
        <v>32</v>
      </c>
      <c r="AA4" s="11"/>
      <c r="AB4" s="11"/>
      <c r="AC4" s="11"/>
      <c r="AD4" s="11"/>
      <c r="AE4" s="11"/>
    </row>
    <row r="5" ht="25" customHeight="1" spans="1:31">
      <c r="A5" s="12">
        <v>1</v>
      </c>
      <c r="B5" s="13" t="s">
        <v>52</v>
      </c>
      <c r="C5" s="14" t="s">
        <v>53</v>
      </c>
      <c r="D5" s="8">
        <v>1</v>
      </c>
      <c r="E5" s="8">
        <v>1</v>
      </c>
      <c r="F5" s="8" t="s">
        <v>35</v>
      </c>
      <c r="G5" s="8" t="s">
        <v>36</v>
      </c>
      <c r="H5" s="15"/>
      <c r="I5" s="12"/>
      <c r="J5" s="12"/>
      <c r="K5" s="12"/>
      <c r="L5" s="12"/>
      <c r="M5" s="12"/>
      <c r="N5" s="12"/>
      <c r="O5" s="12"/>
      <c r="P5" s="12"/>
      <c r="Q5" s="18"/>
      <c r="R5" s="18"/>
      <c r="S5" s="13"/>
      <c r="T5" s="13"/>
      <c r="U5" s="13"/>
      <c r="V5" s="13"/>
      <c r="W5" s="13"/>
      <c r="X5" s="13"/>
      <c r="Y5" s="13"/>
      <c r="Z5" s="13"/>
      <c r="AA5" s="13">
        <v>483</v>
      </c>
      <c r="AB5" s="14">
        <f>AA5+Z5</f>
        <v>483</v>
      </c>
      <c r="AC5" s="13">
        <v>5</v>
      </c>
      <c r="AD5" s="14">
        <f>AC5+AB5</f>
        <v>488</v>
      </c>
      <c r="AE5" s="8" t="s">
        <v>54</v>
      </c>
    </row>
    <row r="6" ht="25" customHeight="1" spans="1:31">
      <c r="A6" s="12">
        <v>2</v>
      </c>
      <c r="B6" s="13" t="s">
        <v>52</v>
      </c>
      <c r="C6" s="13" t="s">
        <v>55</v>
      </c>
      <c r="D6" s="8">
        <v>1</v>
      </c>
      <c r="E6" s="8">
        <v>1</v>
      </c>
      <c r="F6" s="8" t="s">
        <v>35</v>
      </c>
      <c r="G6" s="8" t="s">
        <v>36</v>
      </c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3"/>
      <c r="T6" s="13"/>
      <c r="U6" s="13"/>
      <c r="V6" s="13"/>
      <c r="W6" s="13"/>
      <c r="X6" s="13"/>
      <c r="Y6" s="13"/>
      <c r="Z6" s="13"/>
      <c r="AA6" s="13">
        <v>600</v>
      </c>
      <c r="AB6" s="14">
        <f>AA6+Z6</f>
        <v>600</v>
      </c>
      <c r="AC6" s="13">
        <v>5</v>
      </c>
      <c r="AD6" s="14">
        <f>AC6+AB6</f>
        <v>605</v>
      </c>
      <c r="AE6" s="8" t="s">
        <v>56</v>
      </c>
    </row>
    <row r="7" ht="25" customHeight="1" spans="1:31">
      <c r="A7" s="12"/>
      <c r="B7" s="13"/>
      <c r="C7" s="15"/>
      <c r="D7" s="15"/>
      <c r="E7" s="15"/>
      <c r="F7" s="17"/>
      <c r="G7" s="15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17"/>
      <c r="U7" s="17"/>
      <c r="V7" s="17"/>
      <c r="W7" s="17"/>
      <c r="X7" s="17"/>
      <c r="Y7" s="17"/>
      <c r="Z7" s="15"/>
      <c r="AA7" s="15"/>
      <c r="AB7" s="15"/>
      <c r="AC7" s="15"/>
      <c r="AD7" s="14"/>
      <c r="AE7" s="14"/>
    </row>
    <row r="8" ht="25" customHeight="1" spans="1:31">
      <c r="A8" s="12"/>
      <c r="B8" s="13"/>
      <c r="C8" s="15"/>
      <c r="D8" s="15"/>
      <c r="E8" s="15"/>
      <c r="F8" s="17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/>
      <c r="AA8" s="19"/>
      <c r="AB8" s="19"/>
      <c r="AC8" s="19"/>
      <c r="AD8" s="19"/>
      <c r="AE8" s="12"/>
    </row>
    <row r="9" ht="25" customHeight="1" spans="1:31">
      <c r="A9" s="12"/>
      <c r="B9" s="13"/>
      <c r="C9" s="15"/>
      <c r="D9" s="15"/>
      <c r="E9" s="15"/>
      <c r="F9" s="17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9"/>
      <c r="AA9" s="19"/>
      <c r="AB9" s="19"/>
      <c r="AC9" s="19"/>
      <c r="AD9" s="19"/>
      <c r="AE9" s="12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L14" sqref="L14"/>
    </sheetView>
  </sheetViews>
  <sheetFormatPr defaultColWidth="9" defaultRowHeight="14.25"/>
  <cols>
    <col min="1" max="1" width="7.125" customWidth="1"/>
    <col min="2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</row>
    <row r="2" ht="75" customHeight="1" spans="1:14">
      <c r="A2" s="2" t="s">
        <v>1</v>
      </c>
      <c r="B2" s="2" t="s">
        <v>2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65</v>
      </c>
      <c r="K2" s="2" t="s">
        <v>66</v>
      </c>
      <c r="L2" s="2" t="s">
        <v>67</v>
      </c>
      <c r="M2" s="2" t="s">
        <v>68</v>
      </c>
      <c r="N2" s="2" t="s">
        <v>69</v>
      </c>
    </row>
    <row r="3" ht="30" customHeight="1" spans="1:14">
      <c r="A3" s="3">
        <v>1</v>
      </c>
      <c r="B3" s="3" t="s">
        <v>33</v>
      </c>
      <c r="C3" s="3" t="s">
        <v>70</v>
      </c>
      <c r="D3" s="3">
        <v>1</v>
      </c>
      <c r="E3" s="3">
        <v>1</v>
      </c>
      <c r="F3" s="3">
        <v>1</v>
      </c>
      <c r="G3" s="3">
        <v>0</v>
      </c>
      <c r="H3" s="3" t="s">
        <v>71</v>
      </c>
      <c r="I3" s="3">
        <v>488</v>
      </c>
      <c r="J3" s="3">
        <v>0</v>
      </c>
      <c r="K3" s="3" t="s">
        <v>72</v>
      </c>
      <c r="L3" s="3">
        <v>-1</v>
      </c>
      <c r="M3" s="3">
        <v>-488</v>
      </c>
      <c r="N3" s="3" t="s">
        <v>73</v>
      </c>
    </row>
    <row r="4" ht="30" customHeight="1" spans="1:14">
      <c r="A4" s="3">
        <v>2</v>
      </c>
      <c r="B4" s="3" t="s">
        <v>33</v>
      </c>
      <c r="C4" s="3" t="s">
        <v>74</v>
      </c>
      <c r="D4" s="3">
        <v>1</v>
      </c>
      <c r="E4" s="3">
        <v>1</v>
      </c>
      <c r="F4" s="3">
        <v>1</v>
      </c>
      <c r="G4" s="3">
        <v>0</v>
      </c>
      <c r="H4" s="3" t="s">
        <v>75</v>
      </c>
      <c r="I4" s="3">
        <v>1184</v>
      </c>
      <c r="J4" s="3">
        <v>0</v>
      </c>
      <c r="K4" s="3" t="s">
        <v>72</v>
      </c>
      <c r="L4" s="3">
        <v>-1</v>
      </c>
      <c r="M4" s="3">
        <v>-1184</v>
      </c>
      <c r="N4" s="3" t="s">
        <v>73</v>
      </c>
    </row>
    <row r="5" ht="30" customHeight="1" spans="1:14">
      <c r="A5" s="4">
        <v>3</v>
      </c>
      <c r="B5" s="3" t="s">
        <v>76</v>
      </c>
      <c r="C5" s="3" t="s">
        <v>77</v>
      </c>
      <c r="D5" s="3">
        <v>3</v>
      </c>
      <c r="E5" s="3">
        <v>1</v>
      </c>
      <c r="F5" s="3">
        <v>3</v>
      </c>
      <c r="G5" s="3">
        <v>3</v>
      </c>
      <c r="H5" s="3" t="s">
        <v>78</v>
      </c>
      <c r="I5" s="3">
        <v>1184</v>
      </c>
      <c r="J5" s="3">
        <v>2340</v>
      </c>
      <c r="K5" s="3" t="s">
        <v>79</v>
      </c>
      <c r="L5" s="3">
        <v>2</v>
      </c>
      <c r="M5" s="3">
        <v>1156</v>
      </c>
      <c r="N5" s="3" t="s">
        <v>80</v>
      </c>
    </row>
    <row r="6" ht="30" customHeight="1" spans="1:14">
      <c r="A6" s="4">
        <v>4</v>
      </c>
      <c r="B6" s="3" t="s">
        <v>76</v>
      </c>
      <c r="C6" s="3" t="s">
        <v>81</v>
      </c>
      <c r="D6" s="3">
        <v>1</v>
      </c>
      <c r="E6" s="3">
        <v>1</v>
      </c>
      <c r="F6" s="3">
        <v>1</v>
      </c>
      <c r="G6" s="3">
        <v>0</v>
      </c>
      <c r="H6" s="3" t="s">
        <v>78</v>
      </c>
      <c r="I6" s="3">
        <v>932</v>
      </c>
      <c r="J6" s="3">
        <v>0</v>
      </c>
      <c r="K6" s="3" t="s">
        <v>72</v>
      </c>
      <c r="L6" s="3">
        <v>-1</v>
      </c>
      <c r="M6" s="3">
        <v>-932</v>
      </c>
      <c r="N6" s="3" t="s">
        <v>82</v>
      </c>
    </row>
    <row r="7" ht="30" customHeight="1" spans="1:14">
      <c r="A7" s="4">
        <v>5</v>
      </c>
      <c r="B7" s="3" t="s">
        <v>44</v>
      </c>
      <c r="C7" s="3" t="s">
        <v>83</v>
      </c>
      <c r="D7" s="3">
        <v>2</v>
      </c>
      <c r="E7" s="3">
        <v>1</v>
      </c>
      <c r="F7" s="3">
        <v>2</v>
      </c>
      <c r="G7" s="3">
        <v>0</v>
      </c>
      <c r="H7" s="3" t="s">
        <v>84</v>
      </c>
      <c r="I7" s="3">
        <v>1184</v>
      </c>
      <c r="J7" s="3">
        <v>0</v>
      </c>
      <c r="K7" s="3" t="s">
        <v>72</v>
      </c>
      <c r="L7" s="3">
        <v>-1</v>
      </c>
      <c r="M7" s="3">
        <v>-1184</v>
      </c>
      <c r="N7" s="3" t="s">
        <v>85</v>
      </c>
    </row>
    <row r="8" ht="30" customHeight="1" spans="1:14">
      <c r="A8" s="4">
        <v>6</v>
      </c>
      <c r="B8" s="3" t="s">
        <v>86</v>
      </c>
      <c r="C8" s="3" t="s">
        <v>87</v>
      </c>
      <c r="D8" s="3">
        <v>1</v>
      </c>
      <c r="E8" s="3">
        <v>1</v>
      </c>
      <c r="F8" s="3">
        <v>1</v>
      </c>
      <c r="G8" s="3">
        <v>0</v>
      </c>
      <c r="H8" s="3" t="s">
        <v>88</v>
      </c>
      <c r="I8" s="3">
        <v>740</v>
      </c>
      <c r="J8" s="3">
        <v>0</v>
      </c>
      <c r="K8" s="3" t="s">
        <v>72</v>
      </c>
      <c r="L8" s="3">
        <v>-1</v>
      </c>
      <c r="M8" s="3">
        <v>-740</v>
      </c>
      <c r="N8" s="3" t="s">
        <v>89</v>
      </c>
    </row>
    <row r="9" ht="27" customHeight="1" spans="1:14">
      <c r="A9" s="4">
        <v>7</v>
      </c>
      <c r="B9" s="3" t="s">
        <v>52</v>
      </c>
      <c r="C9" s="3" t="s">
        <v>90</v>
      </c>
      <c r="D9" s="3">
        <v>1</v>
      </c>
      <c r="E9" s="3">
        <v>1</v>
      </c>
      <c r="F9" s="3">
        <v>1</v>
      </c>
      <c r="G9" s="3">
        <v>0</v>
      </c>
      <c r="H9" s="3" t="s">
        <v>91</v>
      </c>
      <c r="I9" s="3">
        <v>882</v>
      </c>
      <c r="J9" s="3">
        <v>0</v>
      </c>
      <c r="K9" s="3" t="s">
        <v>72</v>
      </c>
      <c r="L9" s="3">
        <v>-1</v>
      </c>
      <c r="M9" s="3">
        <v>-882</v>
      </c>
      <c r="N9" s="3" t="s">
        <v>92</v>
      </c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J10" sqref="J10"/>
    </sheetView>
  </sheetViews>
  <sheetFormatPr defaultColWidth="9" defaultRowHeight="14.25" outlineLevelRow="4"/>
  <cols>
    <col min="1" max="1" width="7" customWidth="1"/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9.375" customWidth="1"/>
  </cols>
  <sheetData>
    <row r="1" ht="62" customHeight="1" spans="1:14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94</v>
      </c>
      <c r="I2" s="2" t="s">
        <v>95</v>
      </c>
      <c r="J2" s="2" t="s">
        <v>96</v>
      </c>
      <c r="K2" s="2" t="s">
        <v>66</v>
      </c>
      <c r="L2" s="2" t="s">
        <v>97</v>
      </c>
      <c r="M2" s="7" t="s">
        <v>68</v>
      </c>
      <c r="N2" s="2" t="s">
        <v>69</v>
      </c>
    </row>
    <row r="3" ht="39" customHeight="1" spans="1:14">
      <c r="A3" s="3">
        <v>1</v>
      </c>
      <c r="B3" s="3" t="s">
        <v>98</v>
      </c>
      <c r="C3" s="3" t="s">
        <v>99</v>
      </c>
      <c r="D3" s="3">
        <v>1</v>
      </c>
      <c r="E3" s="3">
        <v>1</v>
      </c>
      <c r="F3" s="3">
        <v>0</v>
      </c>
      <c r="G3" s="3">
        <v>0</v>
      </c>
      <c r="H3" s="3" t="s">
        <v>100</v>
      </c>
      <c r="I3" s="8">
        <v>528</v>
      </c>
      <c r="J3" s="8">
        <v>0</v>
      </c>
      <c r="K3" s="3" t="s">
        <v>72</v>
      </c>
      <c r="L3" s="3">
        <v>-1</v>
      </c>
      <c r="M3" s="3">
        <v>-528</v>
      </c>
      <c r="N3" s="2" t="s">
        <v>92</v>
      </c>
    </row>
    <row r="4" ht="49" customHeight="1" spans="1:14">
      <c r="A4" s="3"/>
      <c r="B4" s="3"/>
      <c r="C4" s="3"/>
      <c r="D4" s="3"/>
      <c r="E4" s="3"/>
      <c r="F4" s="3"/>
      <c r="G4" s="3"/>
      <c r="H4" s="3"/>
      <c r="I4" s="8"/>
      <c r="J4" s="8"/>
      <c r="K4" s="3"/>
      <c r="L4" s="3"/>
      <c r="M4" s="3"/>
      <c r="N4" s="2"/>
    </row>
    <row r="5" ht="28" customHeight="1" spans="1:14">
      <c r="A5" s="4"/>
      <c r="B5" s="3"/>
      <c r="C5" s="5"/>
      <c r="D5" s="3"/>
      <c r="E5" s="3"/>
      <c r="F5" s="3"/>
      <c r="G5" s="3"/>
      <c r="H5" s="3"/>
      <c r="I5" s="8"/>
      <c r="J5" s="8"/>
      <c r="K5" s="3"/>
      <c r="L5" s="3"/>
      <c r="M5" s="3"/>
      <c r="N5" s="2"/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海＆</cp:lastModifiedBy>
  <dcterms:created xsi:type="dcterms:W3CDTF">2019-06-12T02:23:00Z</dcterms:created>
  <cp:lastPrinted>2019-06-25T08:55:00Z</cp:lastPrinted>
  <dcterms:modified xsi:type="dcterms:W3CDTF">2023-04-12T01:29:49Z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30BE44B4DB89491B86349E8A934CB6A0</vt:lpwstr>
  </property>
</Properties>
</file>